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activeTab="3"/>
  </bookViews>
  <sheets>
    <sheet name="进口洞外水工部分" sheetId="1" r:id="rId1"/>
    <sheet name="进口房建部分" sheetId="2" r:id="rId2"/>
    <sheet name="出口洞外水工部分" sheetId="3" r:id="rId3"/>
    <sheet name="出口房建部分" sheetId="4" r:id="rId4"/>
  </sheets>
  <definedNames>
    <definedName name="_xlnm.Print_Area" localSheetId="2">出口洞外水工部分!$A$1:$H$28</definedName>
    <definedName name="_xlnm.Print_Titles" localSheetId="3">出口房建部分!$1:$3</definedName>
    <definedName name="_xlnm.Print_Titles" localSheetId="1">进口房建部分!$1:$3</definedName>
    <definedName name="_xlnm.Print_Area" localSheetId="1">进口房建部分!$A$1:$H$83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<sst xmlns="http://schemas.openxmlformats.org/spreadsheetml/2006/main" count="625" uniqueCount="229">
  <si>
    <t>附件：                       进口段洞外工程报价对比表</t>
  </si>
  <si>
    <t>序号</t>
  </si>
  <si>
    <t>项目名称</t>
  </si>
  <si>
    <t>工程量</t>
  </si>
  <si>
    <t>单位</t>
  </si>
  <si>
    <t>承包单价</t>
  </si>
  <si>
    <t>综合单价</t>
  </si>
  <si>
    <t>合价</t>
  </si>
  <si>
    <t>备注</t>
  </si>
  <si>
    <t>汇总</t>
  </si>
  <si>
    <t xml:space="preserve">1、投标人根据施工图纸、现场情况进行综合报价，只报汇总部分单价                2、砼、钢筋、模板、钢管等材料由甲方提供，                      3、乙方包清工，负责人工、振动器、木工、钢筋工等做工辅助工具。    4、房建部分报价按建筑面积进行报价，主要工作内容见房建清单，还包属外脚手架，要按规范进行施工。 </t>
  </si>
  <si>
    <t>一</t>
  </si>
  <si>
    <t>下岙进口水工部分</t>
  </si>
  <si>
    <t>砼垫层和回填</t>
  </si>
  <si>
    <r>
      <rPr>
        <sz val="9"/>
        <color theme="1"/>
        <rFont val="SimSun"/>
        <charset val="134"/>
      </rPr>
      <t>m</t>
    </r>
    <r>
      <rPr>
        <vertAlign val="superscript"/>
        <sz val="9"/>
        <color theme="1"/>
        <rFont val="SimSun"/>
        <charset val="134"/>
      </rPr>
      <t>3</t>
    </r>
  </si>
  <si>
    <t>C30钢筋砼底板</t>
  </si>
  <si>
    <t>C30钢筋砼侧墙</t>
  </si>
  <si>
    <r>
      <rPr>
        <sz val="9"/>
        <color theme="1"/>
        <rFont val="SimSun"/>
        <charset val="134"/>
      </rPr>
      <t>m</t>
    </r>
    <r>
      <rPr>
        <vertAlign val="superscript"/>
        <sz val="9"/>
        <rFont val="SimSun"/>
        <charset val="134"/>
      </rPr>
      <t>3</t>
    </r>
  </si>
  <si>
    <t>二期C35砼</t>
  </si>
  <si>
    <t>C30钢筋砼检修平台</t>
  </si>
  <si>
    <t>钢管外包砼（包括端头）</t>
  </si>
  <si>
    <t>钢筋制安</t>
  </si>
  <si>
    <t>T</t>
  </si>
  <si>
    <t>二</t>
  </si>
  <si>
    <t>下岙进口房建部分</t>
  </si>
  <si>
    <t>丁岙水闸（长3.12m，宽5.1m,高7.4m）</t>
  </si>
  <si>
    <r>
      <rPr>
        <sz val="9"/>
        <color theme="1"/>
        <rFont val="SimSun"/>
        <charset val="134"/>
      </rPr>
      <t>m</t>
    </r>
    <r>
      <rPr>
        <vertAlign val="superscript"/>
        <sz val="9"/>
        <color theme="1"/>
        <rFont val="SimSun"/>
        <charset val="134"/>
      </rPr>
      <t>2</t>
    </r>
  </si>
  <si>
    <t>下岙水闸（长6m,宽8.55m,一层高7.32二层高4.134）</t>
  </si>
  <si>
    <t>下岙阀室长（7.6m,宽7.2m,层高4.054）</t>
  </si>
  <si>
    <t>说明</t>
  </si>
  <si>
    <t xml:space="preserve">1、项目部负责提供本工程所需的主要材料供应至施工现场，乙方提供完成本工程的人工以及除甲供材料之外的所有其他辅助材料（包括但不限于：铁丝、铁钉、钉锤、钳子、扳手、小钢模U型卡、蝴蝶卡、螺丝、扎丝、钢筋保护层垫块、模板拉杆等辅材、插入式振捣器、手推式灰斗车、橡胶小灰桶）；                                                                                                                                                                                                                                                                                                                                   2、施工工程款通过劳务公司发放不得少于75%，税费按4%计取，民工工资采取刷脸实名制打卡，以每月实际打卡的考勤记录实名发放工资，税费及民工工资个人所得税由乙方自行承担；剩余部分工程款可由设备租赁发票或材料发票抵充，综合税率不低于4% ，税费由乙方承担；                                                                                                                                                                              3、每月按实际完成并通过监理单位、业主单位审核的工程量进行结算，甲方按该部分结算款的85%向乙方支付工程款，合同项目全部完成、工程量经甲方项目部按程序审核、双方完成结算后，甲方付至结算总价的95%，余款5%作为质量保证金，甲方于质保期满后向乙方支付，质保期1年，自工程完工验收合格之日起计算；                                                                                                                                           4、本工程洞外工程分为下岙进口段和陈岙出口段两个部分，各为一个合同；                                                                                                                     
5、报价人接受中标后提交10万元履约保证金，如果无法顺利完成履约，甲方将直接扣留10万元履约保证金。                                                                                                            
6、钢筋切断机、弯曲机、调直机乙方使用甲方现场的已有设备；  
</t>
  </si>
  <si>
    <t>附件：                      进口段洞外水工土建报价对比表</t>
  </si>
  <si>
    <t>丁岙水闸</t>
  </si>
  <si>
    <t>个</t>
  </si>
  <si>
    <t>C30钢筋砼闸墩</t>
  </si>
  <si>
    <t>下岙水闸</t>
  </si>
  <si>
    <t>基础砼回填C15砼</t>
  </si>
  <si>
    <t>三</t>
  </si>
  <si>
    <t>下岙畜水池</t>
  </si>
  <si>
    <t>C30钢筋砼人行桥、对称梁和地平梁</t>
  </si>
  <si>
    <t>基础砼回填C15砼、C30砼</t>
  </si>
  <si>
    <t>四</t>
  </si>
  <si>
    <t>下岙阀室</t>
  </si>
  <si>
    <t>基础素砼换填C20砼</t>
  </si>
  <si>
    <t>附件：                        进口段洞外房建报价对比表</t>
  </si>
  <si>
    <t>项目特征</t>
  </si>
  <si>
    <t>长3.12m，宽5.1m,高7.4m</t>
  </si>
  <si>
    <t>m2</t>
  </si>
  <si>
    <t>1</t>
  </si>
  <si>
    <t>混凝土及钢筋混凝土工程</t>
  </si>
  <si>
    <t>0</t>
  </si>
  <si>
    <t>2</t>
  </si>
  <si>
    <t>矩形柱</t>
  </si>
  <si>
    <t>1.现浇混凝土 矩形柱、异形柱、圆形柱浇捣^砼C30</t>
  </si>
  <si>
    <t>m3</t>
  </si>
  <si>
    <t>4.736</t>
  </si>
  <si>
    <t>3</t>
  </si>
  <si>
    <t>矩形梁</t>
  </si>
  <si>
    <t>1.现浇混凝土 矩形梁、异形梁、弧形梁^砼C30</t>
  </si>
  <si>
    <t>8.7482</t>
  </si>
  <si>
    <t>4</t>
  </si>
  <si>
    <t>平板</t>
  </si>
  <si>
    <t>1.现浇混凝土 平板^砼C30</t>
  </si>
  <si>
    <t>1.0424</t>
  </si>
  <si>
    <t>5</t>
  </si>
  <si>
    <t>散水、坡道</t>
  </si>
  <si>
    <t>室外散水
1、60mm厚C20细石混凝土面层
2、150mm厚粒径10~40mm卵石灌M2.5混合砂浆
3、素土夯实向外放坡3%~5%</t>
  </si>
  <si>
    <t>8.928</t>
  </si>
  <si>
    <t>6</t>
  </si>
  <si>
    <t>现浇构件钢筋</t>
  </si>
  <si>
    <t>1.箍筋 带肋钢筋 HRB400以内 直径（mm以内）8-10</t>
  </si>
  <si>
    <t>t</t>
  </si>
  <si>
    <t>1.0602</t>
  </si>
  <si>
    <t>7</t>
  </si>
  <si>
    <t>1.现浇构件带肋钢筋 HRB400以内 直径（mm以内）8-10</t>
  </si>
  <si>
    <t>0.2822</t>
  </si>
  <si>
    <t>8</t>
  </si>
  <si>
    <t>1.现浇构件带肋钢筋 HRB400以内 直径（mm以内）12</t>
  </si>
  <si>
    <t>0.0497</t>
  </si>
  <si>
    <t>9</t>
  </si>
  <si>
    <t>1.现浇构件带肋钢筋 HRB400以内 直径（mm以内）14</t>
  </si>
  <si>
    <t>0.0398</t>
  </si>
  <si>
    <t>10</t>
  </si>
  <si>
    <t>1.现浇构件带肋钢筋 HRB400以内 直径（mm以内）16-22</t>
  </si>
  <si>
    <t>0.141</t>
  </si>
  <si>
    <t>11</t>
  </si>
  <si>
    <t>钢筋连接</t>
  </si>
  <si>
    <t>1.钢筋接头 直径（mm以内）25</t>
  </si>
  <si>
    <t>40</t>
  </si>
  <si>
    <t>屋面及防水工程</t>
  </si>
  <si>
    <t>12</t>
  </si>
  <si>
    <t>屋面刚性层</t>
  </si>
  <si>
    <t>1、40mm厚C20细石混凝土保护层
配φ6的一级钢筋,双向中距150mm,钢筋网片绑扎
2、10mm厚低标号砂浆隔离层
3、4mm厚SBS改性沥青防水卷材
4、砼基层清理平整，1:2水泥砂浆2%找坡排水
5、钢筋混凝土屋面板</t>
  </si>
  <si>
    <t>15.912</t>
  </si>
  <si>
    <t>墙、柱面装饰与隔断、幕墙工程</t>
  </si>
  <si>
    <t>13</t>
  </si>
  <si>
    <t>柱、梁面一般抹灰</t>
  </si>
  <si>
    <t>1、外墙漆
2、6mm厚1:2.5水泥砂浆抹平
3、12mm厚1:3水泥砂浆打底扫毛
4、面层油漆颜色及其他设计要求详见设计图纸</t>
  </si>
  <si>
    <t>44.48</t>
  </si>
  <si>
    <t>14</t>
  </si>
  <si>
    <t>块料墙面</t>
  </si>
  <si>
    <t>屋面外墙面
1、桔黄色瓷砖240mm*60mm
2、20mm1:3水泥砂浆结合层
3、其他详见设计图纸及说明</t>
  </si>
  <si>
    <t>17.2827</t>
  </si>
  <si>
    <t>天棚工程</t>
  </si>
  <si>
    <t>15</t>
  </si>
  <si>
    <t>天棚喷刷涂料</t>
  </si>
  <si>
    <t>1、砼基层清理,刷白色涂料;</t>
  </si>
  <si>
    <t>36.7392</t>
  </si>
  <si>
    <t>长6m,宽8.55m,一层高7.32二层高4.134</t>
  </si>
  <si>
    <t>砌筑工程</t>
  </si>
  <si>
    <t>实心砖墙</t>
  </si>
  <si>
    <t>内、外墙
1、240厚MU10蒸压灰砂砖,M7.5水泥砂浆砌筑</t>
  </si>
  <si>
    <t>39.6638</t>
  </si>
  <si>
    <t>23.2892</t>
  </si>
  <si>
    <t>17.1853</t>
  </si>
  <si>
    <t>过梁</t>
  </si>
  <si>
    <t>1.现浇混凝土 圈梁、过梁、拱形梁^混凝土 C20</t>
  </si>
  <si>
    <t>0.1093</t>
  </si>
  <si>
    <t>11.4282</t>
  </si>
  <si>
    <t>直形楼梯</t>
  </si>
  <si>
    <t>1.现浇混凝土 楼梯 直形^砼C30</t>
  </si>
  <si>
    <t>25.5024</t>
  </si>
  <si>
    <t>扶手、压顶</t>
  </si>
  <si>
    <t>1.现浇混凝土 扶手、压顶^混凝土C20</t>
  </si>
  <si>
    <t>0.148</t>
  </si>
  <si>
    <t>16.884</t>
  </si>
  <si>
    <t>2.6982</t>
  </si>
  <si>
    <t>1.739019</t>
  </si>
  <si>
    <t>0.1551</t>
  </si>
  <si>
    <t>1.454</t>
  </si>
  <si>
    <t>1.现浇构件带肋钢筋 HRB400以内 直径（mm以内）25</t>
  </si>
  <si>
    <t>5.9503</t>
  </si>
  <si>
    <t>1.钢筋接头 直径（mm以内）20</t>
  </si>
  <si>
    <t>16</t>
  </si>
  <si>
    <t>142</t>
  </si>
  <si>
    <t>1、40mm厚C20细石混凝土保护层
配φ6的一级钢筋,双向中距150mm,钢筋网片绑扎
2、10mm厚低标号砂浆隔离层
3、4mm厚SBS改性沥青防水卷材
4、砼基层清理平整
5、钢筋混凝土屋面板</t>
  </si>
  <si>
    <t>51.3</t>
  </si>
  <si>
    <t>楼地面装饰工程</t>
  </si>
  <si>
    <t>水泥砂浆楼地面</t>
  </si>
  <si>
    <t>楼地面：20mm厚1:2水泥砂浆找平</t>
  </si>
  <si>
    <t>50.1832</t>
  </si>
  <si>
    <t>水泥砂浆楼梯面层</t>
  </si>
  <si>
    <t>楼梯面层：20mm厚1:2水泥砂浆找平</t>
  </si>
  <si>
    <t>22</t>
  </si>
  <si>
    <t>墙面一般抹灰</t>
  </si>
  <si>
    <t>1、刷白色乳胶漆二度
2、6mm厚1:2.5水泥砂浆抹平
3、12mm厚1:3水泥砂浆打底扫毛
4、墙体、其他设计要求详见设计图纸</t>
  </si>
  <si>
    <t>249.9019</t>
  </si>
  <si>
    <t>23</t>
  </si>
  <si>
    <t>外墙
1、外墙漆
2、6mm厚1:2.5水泥砂浆抹平
3、12mm厚1:3水泥砂浆打底扫毛
4、面层油漆颜色及其他设计要求详见设计图纸</t>
  </si>
  <si>
    <t>245.8005</t>
  </si>
  <si>
    <t>24</t>
  </si>
  <si>
    <t>柱面
1、外墙漆
2、6mm厚1:2.5水泥砂浆抹平
3、12mm厚1:3水泥砂浆打底扫毛
4、面层油漆颜色及其他设计要求详见设计图纸</t>
  </si>
  <si>
    <t>33.0096</t>
  </si>
  <si>
    <t>25</t>
  </si>
  <si>
    <t>18.2419</t>
  </si>
  <si>
    <t>26</t>
  </si>
  <si>
    <t>砌块墙钢丝网加固</t>
  </si>
  <si>
    <t>不同材料交界处采用钢丝网加固</t>
  </si>
  <si>
    <t>186.0495</t>
  </si>
  <si>
    <t>27</t>
  </si>
  <si>
    <t>132.40796</t>
  </si>
  <si>
    <t>其他装饰工程</t>
  </si>
  <si>
    <t>28</t>
  </si>
  <si>
    <t>金属扶手、栏杆、栏板</t>
  </si>
  <si>
    <t>1、楼梯间栏杆H=1m
2、其他设计要求详见设计图纸及参图集15J403-1,第C7页S2型</t>
  </si>
  <si>
    <t>m</t>
  </si>
  <si>
    <t>15.82</t>
  </si>
  <si>
    <t>长7.6m,宽7.2m,层高4.054</t>
  </si>
  <si>
    <t>21.98</t>
  </si>
  <si>
    <t>4.3815</t>
  </si>
  <si>
    <t>10.0671</t>
  </si>
  <si>
    <t>0.1576</t>
  </si>
  <si>
    <t>6.3472</t>
  </si>
  <si>
    <t>0.0288</t>
  </si>
  <si>
    <t>17.184</t>
  </si>
  <si>
    <t>零星砌砖</t>
  </si>
  <si>
    <t>砖砌台阶,10mm厚砂浆抹面.踏步高15cm</t>
  </si>
  <si>
    <t>3.6</t>
  </si>
  <si>
    <t>1.砌体内加固钢筋</t>
  </si>
  <si>
    <t>0.105486</t>
  </si>
  <si>
    <t>0.7411</t>
  </si>
  <si>
    <t>0.9039</t>
  </si>
  <si>
    <t>0.0396</t>
  </si>
  <si>
    <t>1.4157</t>
  </si>
  <si>
    <t>0.7277</t>
  </si>
  <si>
    <t>66</t>
  </si>
  <si>
    <t>54.72</t>
  </si>
  <si>
    <t>115.116</t>
  </si>
  <si>
    <t>132.036</t>
  </si>
  <si>
    <t>18.5368</t>
  </si>
  <si>
    <t>100.29</t>
  </si>
  <si>
    <t>64.1774</t>
  </si>
  <si>
    <t>附件：                         出口段洞外工程报价对比表</t>
  </si>
  <si>
    <t>陈岙水工部分</t>
  </si>
  <si>
    <t>陈岙检修阀室房建</t>
  </si>
  <si>
    <t>陈岙阀室             （长11m,宽10m,层高6.7）</t>
  </si>
  <si>
    <r>
      <rPr>
        <sz val="9"/>
        <color theme="1"/>
        <rFont val="SimSun"/>
        <charset val="134"/>
      </rPr>
      <t>m</t>
    </r>
    <r>
      <rPr>
        <vertAlign val="superscript"/>
        <sz val="9"/>
        <rFont val="SimSun"/>
        <charset val="134"/>
      </rPr>
      <t>2</t>
    </r>
  </si>
  <si>
    <t>附件：                       出口段洞外水工土建报价对比表</t>
  </si>
  <si>
    <t>单价</t>
  </si>
  <si>
    <t>陈岙检修阀室</t>
  </si>
  <si>
    <t>基础砼垫层C15砼、C20换填砼</t>
  </si>
  <si>
    <t>陈岙钢管外包砼</t>
  </si>
  <si>
    <t>C15砼垫层</t>
  </si>
  <si>
    <t>钢管外包C30砼</t>
  </si>
  <si>
    <t>消力池接口处</t>
  </si>
  <si>
    <t>附件：                          出口洞外房建报价对比表</t>
  </si>
  <si>
    <t>陈岙阀室</t>
  </si>
  <si>
    <t>长11m,宽10m,层高6.7</t>
  </si>
  <si>
    <t>48.4041</t>
  </si>
  <si>
    <t>8.576</t>
  </si>
  <si>
    <t>22.501</t>
  </si>
  <si>
    <t>0.3498</t>
  </si>
  <si>
    <t>10.3488</t>
  </si>
  <si>
    <t>0.1266</t>
  </si>
  <si>
    <t>24.624</t>
  </si>
  <si>
    <t>0.201302</t>
  </si>
  <si>
    <t>1.0414</t>
  </si>
  <si>
    <t>2.4237</t>
  </si>
  <si>
    <t>0.068</t>
  </si>
  <si>
    <t>0.499</t>
  </si>
  <si>
    <t>2.3698</t>
  </si>
  <si>
    <t>0.2888</t>
  </si>
  <si>
    <t>91</t>
  </si>
  <si>
    <t>110</t>
  </si>
  <si>
    <t>257.4022</t>
  </si>
  <si>
    <t>247.937</t>
  </si>
  <si>
    <t>29.9426</t>
  </si>
  <si>
    <t>129.4</t>
  </si>
  <si>
    <t>124.696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</si>
</sst>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1">
    <font>
      <sz val="11"/>
      <color theme="1"/>
      <name val="宋体"/>
      <charset val="134"/>
      <scheme val="minor"/>
    </font>
    <font>
      <b/>
      <sz val="14"/>
      <color theme="1"/>
      <name val="宋体"/>
      <charset val="134"/>
      <scheme val="minor"/>
    </font>
    <font>
      <b/>
      <sz val="11"/>
      <color theme="1"/>
      <name val="宋体"/>
      <charset val="134"/>
      <scheme val="minor"/>
    </font>
    <font>
      <sz val="9"/>
      <color theme="1"/>
      <name val="SimSun"/>
      <charset val="134"/>
    </font>
    <font>
      <sz val="9"/>
      <color rgb="FF000000"/>
      <name val="宋体"/>
      <charset val="134"/>
    </font>
    <font>
      <sz val="9"/>
      <color rgb="FF000000"/>
      <name val="宋体"/>
      <charset val="134"/>
      <scheme val="minor"/>
    </font>
    <font>
      <b/>
      <sz val="9"/>
      <color theme="1"/>
      <name val="宋体"/>
      <charset val="134"/>
      <scheme val="minor"/>
    </font>
    <font>
      <sz val="9"/>
      <color theme="1"/>
      <name val="宋体"/>
      <charset val="134"/>
      <scheme val="minor"/>
    </font>
    <font>
      <sz val="11"/>
      <color rgb="FF000000"/>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9"/>
      <name val="SimSun"/>
      <charset val="134"/>
    </font>
    <font>
      <vertAlign val="superscript"/>
      <sz val="9"/>
      <color theme="1"/>
      <name val="SimSu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4">
    <xf numFmtId="0" fontId="0" fillId="0" borderId="0" xfId="0">
      <alignment vertical="center"/>
    </xf>
    <xf numFmtId="0" fontId="1" fillId="0" borderId="1" xfId="0" applyFont="1" applyBorder="1" applyAlignment="1">
      <alignment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vertical="center" wrapText="1"/>
    </xf>
    <xf numFmtId="0" fontId="0" fillId="0" borderId="2" xfId="0" applyFont="1" applyBorder="1" applyAlignment="1">
      <alignment horizontal="center" vertical="center"/>
    </xf>
    <xf numFmtId="0" fontId="3"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176" fontId="5" fillId="0" borderId="2" xfId="0" applyNumberFormat="1" applyFont="1" applyBorder="1" applyAlignment="1">
      <alignment horizontal="center" vertical="center" wrapText="1"/>
    </xf>
    <xf numFmtId="0" fontId="0" fillId="0" borderId="2" xfId="0" applyBorder="1">
      <alignmen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top" wrapText="1"/>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0" fillId="0" borderId="2" xfId="0" applyFont="1" applyFill="1" applyBorder="1" applyAlignment="1">
      <alignment horizontal="left" vertical="top" wrapText="1"/>
    </xf>
    <xf numFmtId="0" fontId="4" fillId="0" borderId="2" xfId="0" applyFont="1" applyBorder="1" applyAlignment="1">
      <alignment horizontal="center" vertical="center" wrapText="1"/>
    </xf>
    <xf numFmtId="177" fontId="8" fillId="0" borderId="2" xfId="0" applyNumberFormat="1" applyFont="1" applyBorder="1" applyAlignment="1">
      <alignment horizontal="center" vertical="center" wrapText="1"/>
    </xf>
    <xf numFmtId="177" fontId="9" fillId="0" borderId="2" xfId="0" applyNumberFormat="1" applyFont="1" applyFill="1" applyBorder="1" applyAlignment="1" applyProtection="1">
      <alignment horizontal="center" vertical="center" wrapText="1"/>
    </xf>
    <xf numFmtId="0" fontId="6" fillId="0" borderId="3" xfId="0" applyFont="1" applyBorder="1" applyAlignment="1">
      <alignment vertical="center"/>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1" fillId="0" borderId="1" xfId="0" applyFont="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3" fillId="0" borderId="3" xfId="0" applyFont="1" applyBorder="1" applyAlignment="1">
      <alignment horizontal="center" vertical="center"/>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7" fillId="0" borderId="2" xfId="0" applyFont="1" applyBorder="1" applyAlignment="1">
      <alignment horizontal="center" vertical="center"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6" fillId="0" borderId="1" xfId="0" applyFont="1" applyBorder="1" applyAlignment="1">
      <alignment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5" fillId="0" borderId="2" xfId="0" applyFont="1" applyBorder="1" applyAlignment="1">
      <alignment horizontal="center" vertical="center"/>
    </xf>
    <xf numFmtId="0" fontId="5"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view="pageBreakPreview" zoomScaleNormal="100" topLeftCell="A6" workbookViewId="0">
      <selection activeCell="A18" sqref="A18:H18"/>
    </sheetView>
  </sheetViews>
  <sheetFormatPr defaultColWidth="9" defaultRowHeight="13.5" outlineLevelCol="7"/>
  <cols>
    <col min="1" max="1" width="7.125" customWidth="1"/>
    <col min="2" max="2" width="19" customWidth="1"/>
    <col min="3" max="3" width="17" customWidth="1"/>
    <col min="4" max="4" width="9.75" customWidth="1"/>
    <col min="5" max="5" width="14.625" customWidth="1"/>
    <col min="6" max="6" width="16" customWidth="1"/>
    <col min="7" max="7" width="16.375" customWidth="1"/>
    <col min="8" max="8" width="17.5" customWidth="1"/>
  </cols>
  <sheetData>
    <row r="1" ht="37" customHeight="1" spans="1:8">
      <c r="A1" s="26" t="s">
        <v>0</v>
      </c>
      <c r="B1" s="26"/>
      <c r="C1" s="26"/>
      <c r="D1" s="26"/>
      <c r="E1" s="26"/>
      <c r="F1" s="26"/>
      <c r="G1" s="26"/>
      <c r="H1" s="26"/>
    </row>
    <row r="2" ht="19" customHeight="1" spans="1:8">
      <c r="A2" s="2" t="s">
        <v>1</v>
      </c>
      <c r="B2" s="2" t="s">
        <v>2</v>
      </c>
      <c r="C2" s="27" t="s">
        <v>3</v>
      </c>
      <c r="D2" s="27" t="s">
        <v>4</v>
      </c>
      <c r="E2" s="3" t="s">
        <v>5</v>
      </c>
      <c r="F2" s="3"/>
      <c r="G2" s="3"/>
      <c r="H2" s="3"/>
    </row>
    <row r="3" ht="21" customHeight="1" spans="1:8">
      <c r="A3" s="2"/>
      <c r="B3" s="2"/>
      <c r="C3" s="28"/>
      <c r="D3" s="28"/>
      <c r="E3" s="12" t="s">
        <v>6</v>
      </c>
      <c r="F3" s="12" t="s">
        <v>7</v>
      </c>
      <c r="G3" s="29" t="s">
        <v>8</v>
      </c>
      <c r="H3" s="30"/>
    </row>
    <row r="4" ht="20" customHeight="1" spans="1:8">
      <c r="A4" s="2"/>
      <c r="B4" s="2" t="s">
        <v>9</v>
      </c>
      <c r="C4" s="28"/>
      <c r="D4" s="28"/>
      <c r="E4" s="4"/>
      <c r="F4" s="4"/>
      <c r="G4" s="31" t="s">
        <v>10</v>
      </c>
      <c r="H4" s="32"/>
    </row>
    <row r="5" ht="20" customHeight="1" spans="1:8">
      <c r="A5" s="14" t="s">
        <v>11</v>
      </c>
      <c r="B5" s="15" t="s">
        <v>12</v>
      </c>
      <c r="C5" s="33"/>
      <c r="D5" s="33"/>
      <c r="E5" s="4"/>
      <c r="F5" s="4"/>
      <c r="G5" s="34"/>
      <c r="H5" s="35"/>
    </row>
    <row r="6" ht="20" customHeight="1" spans="1:8">
      <c r="A6" s="14">
        <v>1</v>
      </c>
      <c r="B6" s="15" t="s">
        <v>13</v>
      </c>
      <c r="C6" s="15">
        <f>C32+C38+C44</f>
        <v>260</v>
      </c>
      <c r="D6" s="15" t="s">
        <v>14</v>
      </c>
      <c r="E6" s="4"/>
      <c r="F6" s="4"/>
      <c r="G6" s="34"/>
      <c r="H6" s="35"/>
    </row>
    <row r="7" ht="20" customHeight="1" spans="1:8">
      <c r="A7" s="14">
        <v>2</v>
      </c>
      <c r="B7" s="15" t="s">
        <v>15</v>
      </c>
      <c r="C7" s="15">
        <f>C22+C28+C35+C41</f>
        <v>78</v>
      </c>
      <c r="D7" s="15" t="s">
        <v>14</v>
      </c>
      <c r="E7" s="4"/>
      <c r="F7" s="4"/>
      <c r="G7" s="34"/>
      <c r="H7" s="35"/>
    </row>
    <row r="8" ht="20" customHeight="1" spans="1:8">
      <c r="A8" s="16">
        <v>3</v>
      </c>
      <c r="B8" s="15" t="s">
        <v>16</v>
      </c>
      <c r="C8" s="15">
        <f>C23+C29+C36+C42</f>
        <v>369</v>
      </c>
      <c r="D8" s="15" t="s">
        <v>17</v>
      </c>
      <c r="E8" s="4"/>
      <c r="F8" s="4"/>
      <c r="G8" s="34"/>
      <c r="H8" s="35"/>
    </row>
    <row r="9" ht="20" customHeight="1" spans="1:8">
      <c r="A9" s="16">
        <v>4</v>
      </c>
      <c r="B9" s="15" t="s">
        <v>18</v>
      </c>
      <c r="C9" s="15">
        <f>C25+C31</f>
        <v>13</v>
      </c>
      <c r="D9" s="15" t="s">
        <v>17</v>
      </c>
      <c r="E9" s="4"/>
      <c r="F9" s="4"/>
      <c r="G9" s="34"/>
      <c r="H9" s="35"/>
    </row>
    <row r="10" ht="20" customHeight="1" spans="1:8">
      <c r="A10" s="16">
        <v>5</v>
      </c>
      <c r="B10" s="15" t="s">
        <v>19</v>
      </c>
      <c r="C10" s="15">
        <f>C24+C30+C37</f>
        <v>29</v>
      </c>
      <c r="D10" s="15" t="s">
        <v>17</v>
      </c>
      <c r="E10" s="4"/>
      <c r="F10" s="4"/>
      <c r="G10" s="34"/>
      <c r="H10" s="35"/>
    </row>
    <row r="11" ht="20" customHeight="1" spans="1:8">
      <c r="A11" s="16">
        <v>6</v>
      </c>
      <c r="B11" s="15" t="s">
        <v>20</v>
      </c>
      <c r="C11" s="15">
        <f>C43</f>
        <v>33</v>
      </c>
      <c r="D11" s="15" t="s">
        <v>17</v>
      </c>
      <c r="E11" s="4"/>
      <c r="F11" s="4"/>
      <c r="G11" s="34"/>
      <c r="H11" s="35"/>
    </row>
    <row r="12" ht="20" customHeight="1" spans="1:8">
      <c r="A12" s="16">
        <v>7</v>
      </c>
      <c r="B12" s="15" t="s">
        <v>21</v>
      </c>
      <c r="C12" s="15">
        <f>C26+C33+C39+C45</f>
        <v>67</v>
      </c>
      <c r="D12" s="15" t="s">
        <v>22</v>
      </c>
      <c r="E12" s="4"/>
      <c r="F12" s="4"/>
      <c r="G12" s="34"/>
      <c r="H12" s="35"/>
    </row>
    <row r="13" ht="20" customHeight="1" spans="1:8">
      <c r="A13" s="36" t="s">
        <v>23</v>
      </c>
      <c r="B13" s="36" t="s">
        <v>24</v>
      </c>
      <c r="C13" s="36"/>
      <c r="D13" s="5"/>
      <c r="E13" s="21"/>
      <c r="F13" s="22"/>
      <c r="G13" s="34"/>
      <c r="H13" s="35"/>
    </row>
    <row r="14" ht="27" customHeight="1" spans="1:8">
      <c r="A14" s="36">
        <v>1</v>
      </c>
      <c r="B14" s="36" t="s">
        <v>25</v>
      </c>
      <c r="C14" s="8">
        <v>15.192</v>
      </c>
      <c r="D14" s="15" t="s">
        <v>26</v>
      </c>
      <c r="E14" s="21"/>
      <c r="F14" s="22"/>
      <c r="G14" s="34"/>
      <c r="H14" s="35"/>
    </row>
    <row r="15" ht="25" customHeight="1" spans="1:8">
      <c r="A15" s="36">
        <v>2</v>
      </c>
      <c r="B15" s="36" t="s">
        <v>27</v>
      </c>
      <c r="C15" s="8">
        <v>102.6</v>
      </c>
      <c r="D15" s="15" t="s">
        <v>26</v>
      </c>
      <c r="E15" s="21"/>
      <c r="F15" s="22"/>
      <c r="G15" s="34"/>
      <c r="H15" s="35"/>
    </row>
    <row r="16" ht="25" customHeight="1" spans="1:8">
      <c r="A16" s="36">
        <v>3</v>
      </c>
      <c r="B16" s="36" t="s">
        <v>28</v>
      </c>
      <c r="C16" s="8">
        <v>54.72</v>
      </c>
      <c r="D16" s="15" t="s">
        <v>26</v>
      </c>
      <c r="E16" s="21"/>
      <c r="F16" s="22"/>
      <c r="G16" s="37"/>
      <c r="H16" s="38"/>
    </row>
    <row r="17" ht="152" customHeight="1" spans="1:8">
      <c r="A17" s="39" t="s">
        <v>29</v>
      </c>
      <c r="B17" s="40" t="s">
        <v>30</v>
      </c>
      <c r="C17" s="41"/>
      <c r="D17" s="41"/>
      <c r="E17" s="41"/>
      <c r="F17" s="41"/>
      <c r="G17" s="41"/>
      <c r="H17" s="41"/>
    </row>
    <row r="18" ht="46" customHeight="1" spans="1:8">
      <c r="A18" s="1" t="s">
        <v>31</v>
      </c>
      <c r="B18" s="1"/>
      <c r="C18" s="1"/>
      <c r="D18" s="1"/>
      <c r="E18" s="1"/>
      <c r="F18" s="1"/>
      <c r="G18" s="1"/>
      <c r="H18" s="1"/>
    </row>
    <row r="19" ht="24" customHeight="1" spans="1:8">
      <c r="A19" s="2" t="s">
        <v>1</v>
      </c>
      <c r="B19" s="2" t="s">
        <v>2</v>
      </c>
      <c r="C19" s="27" t="s">
        <v>3</v>
      </c>
      <c r="D19" s="27" t="s">
        <v>4</v>
      </c>
      <c r="E19" s="3" t="s">
        <v>5</v>
      </c>
      <c r="F19" s="3"/>
      <c r="G19" s="3"/>
      <c r="H19" s="3"/>
    </row>
    <row r="20" ht="24" customHeight="1" spans="1:8">
      <c r="A20" s="2"/>
      <c r="B20" s="2"/>
      <c r="C20" s="28"/>
      <c r="D20" s="28"/>
      <c r="E20" s="12" t="s">
        <v>6</v>
      </c>
      <c r="F20" s="12" t="s">
        <v>7</v>
      </c>
      <c r="G20" s="29" t="s">
        <v>8</v>
      </c>
      <c r="H20" s="30"/>
    </row>
    <row r="21" ht="30" customHeight="1" spans="1:8">
      <c r="A21" s="5" t="s">
        <v>11</v>
      </c>
      <c r="B21" s="5" t="s">
        <v>32</v>
      </c>
      <c r="C21" s="5"/>
      <c r="D21" s="5" t="s">
        <v>33</v>
      </c>
      <c r="E21" s="21"/>
      <c r="F21" s="22"/>
      <c r="G21" s="22"/>
      <c r="H21" s="22"/>
    </row>
    <row r="22" ht="30" customHeight="1" spans="1:8">
      <c r="A22" s="17">
        <v>1</v>
      </c>
      <c r="B22" s="14" t="s">
        <v>15</v>
      </c>
      <c r="C22" s="15">
        <v>5</v>
      </c>
      <c r="D22" s="15" t="s">
        <v>14</v>
      </c>
      <c r="E22" s="21"/>
      <c r="F22" s="22"/>
      <c r="G22" s="22"/>
      <c r="H22" s="22"/>
    </row>
    <row r="23" ht="30" customHeight="1" spans="1:8">
      <c r="A23" s="17">
        <v>2</v>
      </c>
      <c r="B23" s="14" t="s">
        <v>34</v>
      </c>
      <c r="C23" s="15">
        <v>26</v>
      </c>
      <c r="D23" s="15" t="s">
        <v>14</v>
      </c>
      <c r="E23" s="21"/>
      <c r="F23" s="22"/>
      <c r="G23" s="22"/>
      <c r="H23" s="22"/>
    </row>
    <row r="24" ht="30" customHeight="1" spans="1:8">
      <c r="A24" s="17">
        <v>3</v>
      </c>
      <c r="B24" s="42" t="s">
        <v>19</v>
      </c>
      <c r="C24" s="43">
        <v>3</v>
      </c>
      <c r="D24" s="15" t="s">
        <v>14</v>
      </c>
      <c r="E24" s="21"/>
      <c r="F24" s="22"/>
      <c r="G24" s="22"/>
      <c r="H24" s="22"/>
    </row>
    <row r="25" ht="30" customHeight="1" spans="1:8">
      <c r="A25" s="17">
        <v>4</v>
      </c>
      <c r="B25" s="17" t="s">
        <v>18</v>
      </c>
      <c r="C25" s="17">
        <v>2</v>
      </c>
      <c r="D25" s="15" t="s">
        <v>14</v>
      </c>
      <c r="E25" s="2"/>
      <c r="F25" s="2"/>
      <c r="G25" s="2"/>
      <c r="H25" s="2"/>
    </row>
    <row r="26" ht="30" customHeight="1" spans="1:8">
      <c r="A26" s="17">
        <v>5</v>
      </c>
      <c r="B26" s="18" t="s">
        <v>21</v>
      </c>
      <c r="C26" s="18">
        <v>6</v>
      </c>
      <c r="D26" s="15" t="s">
        <v>22</v>
      </c>
      <c r="E26" s="19"/>
      <c r="F26" s="19"/>
      <c r="G26" s="19"/>
      <c r="H26" s="19"/>
    </row>
    <row r="27" ht="30" customHeight="1" spans="1:8">
      <c r="A27" s="5" t="s">
        <v>23</v>
      </c>
      <c r="B27" s="5" t="s">
        <v>35</v>
      </c>
      <c r="C27" s="5"/>
      <c r="D27" s="5" t="s">
        <v>33</v>
      </c>
      <c r="E27" s="21"/>
      <c r="F27" s="22"/>
      <c r="G27" s="22"/>
      <c r="H27" s="22"/>
    </row>
    <row r="28" ht="30" customHeight="1" spans="1:8">
      <c r="A28" s="17">
        <v>1</v>
      </c>
      <c r="B28" s="14" t="s">
        <v>15</v>
      </c>
      <c r="C28" s="15">
        <v>27</v>
      </c>
      <c r="D28" s="15" t="s">
        <v>14</v>
      </c>
      <c r="E28" s="21"/>
      <c r="F28" s="22"/>
      <c r="G28" s="22"/>
      <c r="H28" s="22"/>
    </row>
    <row r="29" ht="30" customHeight="1" spans="1:8">
      <c r="A29" s="17">
        <v>2</v>
      </c>
      <c r="B29" s="14" t="s">
        <v>34</v>
      </c>
      <c r="C29" s="15">
        <v>76</v>
      </c>
      <c r="D29" s="15" t="s">
        <v>14</v>
      </c>
      <c r="E29" s="21"/>
      <c r="F29" s="22"/>
      <c r="G29" s="22"/>
      <c r="H29" s="22"/>
    </row>
    <row r="30" ht="30" customHeight="1" spans="1:8">
      <c r="A30" s="17">
        <v>3</v>
      </c>
      <c r="B30" s="42" t="s">
        <v>19</v>
      </c>
      <c r="C30" s="43">
        <v>10</v>
      </c>
      <c r="D30" s="15" t="s">
        <v>14</v>
      </c>
      <c r="E30" s="21"/>
      <c r="F30" s="22"/>
      <c r="G30" s="22"/>
      <c r="H30" s="22"/>
    </row>
    <row r="31" ht="30" customHeight="1" spans="1:8">
      <c r="A31" s="17">
        <v>4</v>
      </c>
      <c r="B31" s="17" t="s">
        <v>18</v>
      </c>
      <c r="C31" s="17">
        <v>11</v>
      </c>
      <c r="D31" s="15" t="s">
        <v>14</v>
      </c>
      <c r="E31" s="2"/>
      <c r="F31" s="2"/>
      <c r="G31" s="2"/>
      <c r="H31" s="2"/>
    </row>
    <row r="32" ht="30" customHeight="1" spans="1:8">
      <c r="A32" s="17">
        <v>5</v>
      </c>
      <c r="B32" s="18" t="s">
        <v>36</v>
      </c>
      <c r="C32" s="18">
        <v>70</v>
      </c>
      <c r="D32" s="15" t="s">
        <v>14</v>
      </c>
      <c r="E32" s="19"/>
      <c r="F32" s="19"/>
      <c r="G32" s="19"/>
      <c r="H32" s="19"/>
    </row>
    <row r="33" ht="30" customHeight="1" spans="1:8">
      <c r="A33" s="5">
        <v>6</v>
      </c>
      <c r="B33" s="18" t="s">
        <v>21</v>
      </c>
      <c r="C33" s="18">
        <v>19</v>
      </c>
      <c r="D33" s="15" t="s">
        <v>22</v>
      </c>
      <c r="E33" s="21"/>
      <c r="F33" s="22"/>
      <c r="G33" s="22"/>
      <c r="H33" s="22"/>
    </row>
    <row r="34" ht="30" customHeight="1" spans="1:8">
      <c r="A34" s="5" t="s">
        <v>37</v>
      </c>
      <c r="B34" s="5" t="s">
        <v>38</v>
      </c>
      <c r="C34" s="5"/>
      <c r="D34" s="5" t="s">
        <v>33</v>
      </c>
      <c r="E34" s="21"/>
      <c r="F34" s="22"/>
      <c r="G34" s="22"/>
      <c r="H34" s="22"/>
    </row>
    <row r="35" ht="30" customHeight="1" spans="1:8">
      <c r="A35" s="17">
        <v>1</v>
      </c>
      <c r="B35" s="14" t="s">
        <v>15</v>
      </c>
      <c r="C35" s="15">
        <v>21</v>
      </c>
      <c r="D35" s="15" t="s">
        <v>14</v>
      </c>
      <c r="E35" s="21"/>
      <c r="F35" s="22"/>
      <c r="G35" s="22"/>
      <c r="H35" s="22"/>
    </row>
    <row r="36" ht="30" customHeight="1" spans="1:8">
      <c r="A36" s="17">
        <v>2</v>
      </c>
      <c r="B36" s="14" t="s">
        <v>16</v>
      </c>
      <c r="C36" s="15">
        <v>226</v>
      </c>
      <c r="D36" s="15" t="s">
        <v>14</v>
      </c>
      <c r="E36" s="21"/>
      <c r="F36" s="22"/>
      <c r="G36" s="22"/>
      <c r="H36" s="22"/>
    </row>
    <row r="37" ht="30" customHeight="1" spans="1:8">
      <c r="A37" s="17">
        <v>3</v>
      </c>
      <c r="B37" s="43" t="s">
        <v>39</v>
      </c>
      <c r="C37" s="43">
        <v>16</v>
      </c>
      <c r="D37" s="15" t="s">
        <v>14</v>
      </c>
      <c r="E37" s="21"/>
      <c r="F37" s="22"/>
      <c r="G37" s="22"/>
      <c r="H37" s="22"/>
    </row>
    <row r="38" ht="30" customHeight="1" spans="1:8">
      <c r="A38" s="17">
        <v>4</v>
      </c>
      <c r="B38" s="18" t="s">
        <v>40</v>
      </c>
      <c r="C38" s="18">
        <v>15</v>
      </c>
      <c r="D38" s="15" t="s">
        <v>14</v>
      </c>
      <c r="E38" s="2"/>
      <c r="F38" s="2"/>
      <c r="G38" s="2"/>
      <c r="H38" s="2"/>
    </row>
    <row r="39" ht="30" customHeight="1" spans="1:8">
      <c r="A39" s="17">
        <v>5</v>
      </c>
      <c r="B39" s="18" t="s">
        <v>21</v>
      </c>
      <c r="C39" s="18">
        <v>32</v>
      </c>
      <c r="D39" s="15" t="s">
        <v>22</v>
      </c>
      <c r="E39" s="19"/>
      <c r="F39" s="19"/>
      <c r="G39" s="19"/>
      <c r="H39" s="19"/>
    </row>
    <row r="40" ht="30" customHeight="1" spans="1:8">
      <c r="A40" s="5" t="s">
        <v>41</v>
      </c>
      <c r="B40" s="5" t="s">
        <v>42</v>
      </c>
      <c r="C40" s="5"/>
      <c r="D40" s="5" t="s">
        <v>33</v>
      </c>
      <c r="E40" s="21"/>
      <c r="F40" s="22"/>
      <c r="G40" s="22"/>
      <c r="H40" s="22"/>
    </row>
    <row r="41" ht="30" customHeight="1" spans="1:8">
      <c r="A41" s="17">
        <v>1</v>
      </c>
      <c r="B41" s="14" t="s">
        <v>15</v>
      </c>
      <c r="C41" s="15">
        <v>25</v>
      </c>
      <c r="D41" s="15" t="s">
        <v>14</v>
      </c>
      <c r="E41" s="21"/>
      <c r="F41" s="22"/>
      <c r="G41" s="22"/>
      <c r="H41" s="22"/>
    </row>
    <row r="42" ht="30" customHeight="1" spans="1:8">
      <c r="A42" s="17">
        <v>2</v>
      </c>
      <c r="B42" s="14" t="s">
        <v>16</v>
      </c>
      <c r="C42" s="15">
        <v>41</v>
      </c>
      <c r="D42" s="15" t="s">
        <v>14</v>
      </c>
      <c r="E42" s="21"/>
      <c r="F42" s="22"/>
      <c r="G42" s="22"/>
      <c r="H42" s="22"/>
    </row>
    <row r="43" ht="30" customHeight="1" spans="1:8">
      <c r="A43" s="17">
        <v>3</v>
      </c>
      <c r="B43" s="43" t="s">
        <v>20</v>
      </c>
      <c r="C43" s="43">
        <v>33</v>
      </c>
      <c r="D43" s="15" t="s">
        <v>14</v>
      </c>
      <c r="E43" s="21"/>
      <c r="F43" s="22"/>
      <c r="G43" s="22"/>
      <c r="H43" s="22"/>
    </row>
    <row r="44" ht="30" customHeight="1" spans="1:8">
      <c r="A44" s="17">
        <v>4</v>
      </c>
      <c r="B44" s="18" t="s">
        <v>43</v>
      </c>
      <c r="C44" s="18">
        <v>175</v>
      </c>
      <c r="D44" s="15" t="s">
        <v>14</v>
      </c>
      <c r="E44" s="2"/>
      <c r="F44" s="2"/>
      <c r="G44" s="2"/>
      <c r="H44" s="2"/>
    </row>
    <row r="45" ht="30" customHeight="1" spans="1:8">
      <c r="A45" s="17">
        <v>5</v>
      </c>
      <c r="B45" s="18" t="s">
        <v>21</v>
      </c>
      <c r="C45" s="18">
        <v>10</v>
      </c>
      <c r="D45" s="15" t="s">
        <v>22</v>
      </c>
      <c r="E45" s="2"/>
      <c r="F45" s="2"/>
      <c r="G45" s="2"/>
      <c r="H45" s="2"/>
    </row>
    <row r="46" ht="25" customHeight="1"/>
    <row r="47" ht="25" customHeight="1"/>
    <row r="48" ht="25" customHeight="1"/>
  </sheetData>
  <mergeCells count="16">
    <mergeCell ref="A1:H1"/>
    <mergeCell ref="E2:H2"/>
    <mergeCell ref="G3:H3"/>
    <mergeCell ref="B17:H17"/>
    <mergeCell ref="A18:H18"/>
    <mergeCell ref="E19:H19"/>
    <mergeCell ref="G20:H20"/>
    <mergeCell ref="A2:A3"/>
    <mergeCell ref="A19:A20"/>
    <mergeCell ref="B2:B3"/>
    <mergeCell ref="B19:B20"/>
    <mergeCell ref="C2:C3"/>
    <mergeCell ref="C19:C20"/>
    <mergeCell ref="D2:D3"/>
    <mergeCell ref="D19:D20"/>
    <mergeCell ref="G4:H16"/>
  </mergeCells>
  <pageMargins left="0.786805555555556" right="0.786805555555556" top="0.786805555555556" bottom="0.786805555555556" header="0.314583333333333" footer="0.196527777777778"/>
  <pageSetup paperSize="9" orientation="landscape" horizontalDpi="600"/>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3"/>
  <sheetViews>
    <sheetView view="pageBreakPreview" zoomScaleNormal="100" workbookViewId="0">
      <selection activeCell="H7" sqref="H7"/>
    </sheetView>
  </sheetViews>
  <sheetFormatPr defaultColWidth="9" defaultRowHeight="13.5" outlineLevelCol="7"/>
  <cols>
    <col min="1" max="1" width="7.125" customWidth="1"/>
    <col min="2" max="2" width="17.125" customWidth="1"/>
    <col min="3" max="3" width="19.5" customWidth="1"/>
    <col min="4" max="4" width="9.75" customWidth="1"/>
    <col min="5" max="5" width="15.375" customWidth="1"/>
    <col min="6" max="7" width="16.375" customWidth="1"/>
    <col min="8" max="8" width="15.75" customWidth="1"/>
  </cols>
  <sheetData>
    <row r="1" ht="25" customHeight="1" spans="1:8">
      <c r="A1" s="1" t="s">
        <v>44</v>
      </c>
      <c r="B1" s="1"/>
      <c r="C1" s="1"/>
      <c r="D1" s="1"/>
      <c r="E1" s="1"/>
      <c r="F1" s="1"/>
      <c r="G1" s="1"/>
      <c r="H1" s="1"/>
    </row>
    <row r="2" ht="25" customHeight="1" spans="1:8">
      <c r="A2" s="2" t="s">
        <v>1</v>
      </c>
      <c r="B2" s="2" t="s">
        <v>2</v>
      </c>
      <c r="C2" s="2" t="s">
        <v>45</v>
      </c>
      <c r="D2" s="2" t="s">
        <v>4</v>
      </c>
      <c r="E2" s="2" t="s">
        <v>3</v>
      </c>
      <c r="F2" s="3" t="s">
        <v>5</v>
      </c>
      <c r="G2" s="3"/>
      <c r="H2" s="3"/>
    </row>
    <row r="3" ht="25" customHeight="1" spans="1:8">
      <c r="A3" s="2"/>
      <c r="B3" s="2"/>
      <c r="C3" s="2"/>
      <c r="D3" s="2"/>
      <c r="E3" s="2"/>
      <c r="F3" s="4"/>
      <c r="G3" s="4"/>
      <c r="H3" s="4"/>
    </row>
    <row r="4" ht="25" customHeight="1" spans="1:8">
      <c r="A4" s="5" t="s">
        <v>11</v>
      </c>
      <c r="B4" s="5" t="s">
        <v>32</v>
      </c>
      <c r="C4" s="10" t="s">
        <v>46</v>
      </c>
      <c r="D4" s="7" t="s">
        <v>47</v>
      </c>
      <c r="E4" s="8">
        <v>15.192</v>
      </c>
      <c r="F4" s="22"/>
      <c r="G4" s="22"/>
      <c r="H4" s="22"/>
    </row>
    <row r="5" ht="25" customHeight="1" spans="1:8">
      <c r="A5" s="7" t="s">
        <v>48</v>
      </c>
      <c r="B5" s="10" t="s">
        <v>49</v>
      </c>
      <c r="C5" s="10"/>
      <c r="D5" s="7"/>
      <c r="E5" s="11" t="s">
        <v>50</v>
      </c>
      <c r="F5" s="22"/>
      <c r="G5" s="22"/>
      <c r="H5" s="22"/>
    </row>
    <row r="6" ht="25" customHeight="1" spans="1:8">
      <c r="A6" s="7" t="s">
        <v>51</v>
      </c>
      <c r="B6" s="10" t="s">
        <v>52</v>
      </c>
      <c r="C6" s="10" t="s">
        <v>53</v>
      </c>
      <c r="D6" s="7" t="s">
        <v>54</v>
      </c>
      <c r="E6" s="11" t="s">
        <v>55</v>
      </c>
      <c r="F6" s="22"/>
      <c r="G6" s="22"/>
      <c r="H6" s="22"/>
    </row>
    <row r="7" ht="25" customHeight="1" spans="1:8">
      <c r="A7" s="7" t="s">
        <v>56</v>
      </c>
      <c r="B7" s="10" t="s">
        <v>57</v>
      </c>
      <c r="C7" s="10" t="s">
        <v>58</v>
      </c>
      <c r="D7" s="7" t="s">
        <v>54</v>
      </c>
      <c r="E7" s="11" t="s">
        <v>59</v>
      </c>
      <c r="F7" s="22"/>
      <c r="G7" s="22"/>
      <c r="H7" s="22"/>
    </row>
    <row r="8" ht="25" customHeight="1" spans="1:8">
      <c r="A8" s="7" t="s">
        <v>60</v>
      </c>
      <c r="B8" s="10" t="s">
        <v>61</v>
      </c>
      <c r="C8" s="10" t="s">
        <v>62</v>
      </c>
      <c r="D8" s="7" t="s">
        <v>54</v>
      </c>
      <c r="E8" s="11" t="s">
        <v>63</v>
      </c>
      <c r="F8" s="2"/>
      <c r="G8" s="2"/>
      <c r="H8" s="2"/>
    </row>
    <row r="9" ht="81" customHeight="1" spans="1:8">
      <c r="A9" s="7" t="s">
        <v>64</v>
      </c>
      <c r="B9" s="10" t="s">
        <v>65</v>
      </c>
      <c r="C9" s="10" t="s">
        <v>66</v>
      </c>
      <c r="D9" s="7" t="s">
        <v>47</v>
      </c>
      <c r="E9" s="11" t="s">
        <v>67</v>
      </c>
      <c r="F9" s="19"/>
      <c r="G9" s="19"/>
      <c r="H9" s="19"/>
    </row>
    <row r="10" ht="25" customHeight="1" spans="1:8">
      <c r="A10" s="7" t="s">
        <v>68</v>
      </c>
      <c r="B10" s="10" t="s">
        <v>69</v>
      </c>
      <c r="C10" s="10" t="s">
        <v>70</v>
      </c>
      <c r="D10" s="7" t="s">
        <v>71</v>
      </c>
      <c r="E10" s="11" t="s">
        <v>72</v>
      </c>
      <c r="F10" s="22"/>
      <c r="G10" s="22"/>
      <c r="H10" s="22"/>
    </row>
    <row r="11" ht="25" customHeight="1" spans="1:8">
      <c r="A11" s="7" t="s">
        <v>73</v>
      </c>
      <c r="B11" s="10" t="s">
        <v>69</v>
      </c>
      <c r="C11" s="10" t="s">
        <v>74</v>
      </c>
      <c r="D11" s="7" t="s">
        <v>71</v>
      </c>
      <c r="E11" s="11" t="s">
        <v>75</v>
      </c>
      <c r="F11" s="22"/>
      <c r="G11" s="22"/>
      <c r="H11" s="22"/>
    </row>
    <row r="12" ht="25" customHeight="1" spans="1:8">
      <c r="A12" s="7" t="s">
        <v>76</v>
      </c>
      <c r="B12" s="10" t="s">
        <v>69</v>
      </c>
      <c r="C12" s="10" t="s">
        <v>77</v>
      </c>
      <c r="D12" s="7" t="s">
        <v>71</v>
      </c>
      <c r="E12" s="11" t="s">
        <v>78</v>
      </c>
      <c r="F12" s="22"/>
      <c r="G12" s="22"/>
      <c r="H12" s="22"/>
    </row>
    <row r="13" ht="25" customHeight="1" spans="1:8">
      <c r="A13" s="7" t="s">
        <v>79</v>
      </c>
      <c r="B13" s="10" t="s">
        <v>69</v>
      </c>
      <c r="C13" s="10" t="s">
        <v>80</v>
      </c>
      <c r="D13" s="7" t="s">
        <v>71</v>
      </c>
      <c r="E13" s="11" t="s">
        <v>81</v>
      </c>
      <c r="F13" s="22"/>
      <c r="G13" s="22"/>
      <c r="H13" s="22"/>
    </row>
    <row r="14" ht="25" customHeight="1" spans="1:8">
      <c r="A14" s="7" t="s">
        <v>82</v>
      </c>
      <c r="B14" s="10" t="s">
        <v>69</v>
      </c>
      <c r="C14" s="10" t="s">
        <v>83</v>
      </c>
      <c r="D14" s="7" t="s">
        <v>71</v>
      </c>
      <c r="E14" s="11" t="s">
        <v>84</v>
      </c>
      <c r="F14" s="2"/>
      <c r="G14" s="2"/>
      <c r="H14" s="2"/>
    </row>
    <row r="15" ht="25" customHeight="1" spans="1:8">
      <c r="A15" s="7" t="s">
        <v>85</v>
      </c>
      <c r="B15" s="10" t="s">
        <v>86</v>
      </c>
      <c r="C15" s="10" t="s">
        <v>87</v>
      </c>
      <c r="D15" s="7" t="s">
        <v>33</v>
      </c>
      <c r="E15" s="11" t="s">
        <v>88</v>
      </c>
      <c r="F15" s="19"/>
      <c r="G15" s="19"/>
      <c r="H15" s="19"/>
    </row>
    <row r="16" ht="25" customHeight="1" spans="1:8">
      <c r="A16" s="7"/>
      <c r="B16" s="10" t="s">
        <v>89</v>
      </c>
      <c r="C16" s="10"/>
      <c r="D16" s="7"/>
      <c r="E16" s="11" t="s">
        <v>50</v>
      </c>
      <c r="F16" s="22"/>
      <c r="G16" s="22"/>
      <c r="H16" s="22"/>
    </row>
    <row r="17" ht="118" customHeight="1" spans="1:8">
      <c r="A17" s="7" t="s">
        <v>90</v>
      </c>
      <c r="B17" s="10" t="s">
        <v>91</v>
      </c>
      <c r="C17" s="10" t="s">
        <v>92</v>
      </c>
      <c r="D17" s="7" t="s">
        <v>47</v>
      </c>
      <c r="E17" s="11" t="s">
        <v>93</v>
      </c>
      <c r="F17" s="22"/>
      <c r="G17" s="22"/>
      <c r="H17" s="22"/>
    </row>
    <row r="18" ht="25" customHeight="1" spans="1:8">
      <c r="A18" s="7"/>
      <c r="B18" s="10" t="s">
        <v>94</v>
      </c>
      <c r="C18" s="10"/>
      <c r="D18" s="7"/>
      <c r="E18" s="11" t="s">
        <v>50</v>
      </c>
      <c r="F18" s="22"/>
      <c r="G18" s="22"/>
      <c r="H18" s="22"/>
    </row>
    <row r="19" ht="78" customHeight="1" spans="1:8">
      <c r="A19" s="7" t="s">
        <v>95</v>
      </c>
      <c r="B19" s="10" t="s">
        <v>96</v>
      </c>
      <c r="C19" s="10" t="s">
        <v>97</v>
      </c>
      <c r="D19" s="7" t="s">
        <v>47</v>
      </c>
      <c r="E19" s="11" t="s">
        <v>98</v>
      </c>
      <c r="F19" s="22"/>
      <c r="G19" s="22"/>
      <c r="H19" s="22"/>
    </row>
    <row r="20" ht="56" customHeight="1" spans="1:8">
      <c r="A20" s="7" t="s">
        <v>99</v>
      </c>
      <c r="B20" s="10" t="s">
        <v>100</v>
      </c>
      <c r="C20" s="10" t="s">
        <v>101</v>
      </c>
      <c r="D20" s="7" t="s">
        <v>47</v>
      </c>
      <c r="E20" s="11" t="s">
        <v>102</v>
      </c>
      <c r="F20" s="2"/>
      <c r="G20" s="2"/>
      <c r="H20" s="2"/>
    </row>
    <row r="21" ht="25" customHeight="1" spans="1:8">
      <c r="A21" s="7"/>
      <c r="B21" s="10" t="s">
        <v>103</v>
      </c>
      <c r="C21" s="10"/>
      <c r="D21" s="7"/>
      <c r="E21" s="11" t="s">
        <v>50</v>
      </c>
      <c r="F21" s="19"/>
      <c r="G21" s="19"/>
      <c r="H21" s="19"/>
    </row>
    <row r="22" ht="25" customHeight="1" spans="1:8">
      <c r="A22" s="7" t="s">
        <v>104</v>
      </c>
      <c r="B22" s="10" t="s">
        <v>105</v>
      </c>
      <c r="C22" s="10" t="s">
        <v>106</v>
      </c>
      <c r="D22" s="7" t="s">
        <v>47</v>
      </c>
      <c r="E22" s="11" t="s">
        <v>107</v>
      </c>
      <c r="F22" s="22"/>
      <c r="G22" s="22"/>
      <c r="H22" s="22"/>
    </row>
    <row r="23" ht="25" customHeight="1" spans="1:8">
      <c r="A23" s="5" t="s">
        <v>23</v>
      </c>
      <c r="B23" s="5" t="s">
        <v>35</v>
      </c>
      <c r="C23" s="6" t="s">
        <v>108</v>
      </c>
      <c r="D23" s="7" t="s">
        <v>47</v>
      </c>
      <c r="E23" s="8">
        <v>102.6</v>
      </c>
      <c r="F23" s="22"/>
      <c r="G23" s="22"/>
      <c r="H23" s="22"/>
    </row>
    <row r="24" ht="25" customHeight="1" spans="1:8">
      <c r="A24" s="7" t="s">
        <v>48</v>
      </c>
      <c r="B24" s="10" t="s">
        <v>109</v>
      </c>
      <c r="C24" s="10"/>
      <c r="D24" s="7"/>
      <c r="E24" s="11" t="s">
        <v>50</v>
      </c>
      <c r="F24" s="22"/>
      <c r="G24" s="22"/>
      <c r="H24" s="22"/>
    </row>
    <row r="25" ht="42" customHeight="1" spans="1:8">
      <c r="A25" s="7"/>
      <c r="B25" s="10" t="s">
        <v>110</v>
      </c>
      <c r="C25" s="10" t="s">
        <v>111</v>
      </c>
      <c r="D25" s="7" t="s">
        <v>54</v>
      </c>
      <c r="E25" s="11" t="s">
        <v>112</v>
      </c>
      <c r="F25" s="22"/>
      <c r="G25" s="22"/>
      <c r="H25" s="22"/>
    </row>
    <row r="26" ht="25" customHeight="1" spans="1:8">
      <c r="A26" s="7" t="s">
        <v>51</v>
      </c>
      <c r="B26" s="10" t="s">
        <v>49</v>
      </c>
      <c r="C26" s="10"/>
      <c r="D26" s="7"/>
      <c r="E26" s="11" t="s">
        <v>50</v>
      </c>
      <c r="F26" s="2"/>
      <c r="G26" s="2"/>
      <c r="H26" s="2"/>
    </row>
    <row r="27" ht="25" customHeight="1" spans="1:8">
      <c r="A27" s="7" t="s">
        <v>56</v>
      </c>
      <c r="B27" s="10" t="s">
        <v>52</v>
      </c>
      <c r="C27" s="10" t="s">
        <v>53</v>
      </c>
      <c r="D27" s="7" t="s">
        <v>54</v>
      </c>
      <c r="E27" s="11" t="s">
        <v>113</v>
      </c>
      <c r="F27" s="19"/>
      <c r="G27" s="19"/>
      <c r="H27" s="19"/>
    </row>
    <row r="28" ht="25" customHeight="1" spans="1:8">
      <c r="A28" s="7" t="s">
        <v>60</v>
      </c>
      <c r="B28" s="10" t="s">
        <v>57</v>
      </c>
      <c r="C28" s="10" t="s">
        <v>58</v>
      </c>
      <c r="D28" s="7" t="s">
        <v>54</v>
      </c>
      <c r="E28" s="11" t="s">
        <v>114</v>
      </c>
      <c r="F28" s="22"/>
      <c r="G28" s="22"/>
      <c r="H28" s="22"/>
    </row>
    <row r="29" ht="25" customHeight="1" spans="1:8">
      <c r="A29" s="7" t="s">
        <v>64</v>
      </c>
      <c r="B29" s="10" t="s">
        <v>115</v>
      </c>
      <c r="C29" s="10" t="s">
        <v>116</v>
      </c>
      <c r="D29" s="7" t="s">
        <v>54</v>
      </c>
      <c r="E29" s="11" t="s">
        <v>117</v>
      </c>
      <c r="F29" s="22"/>
      <c r="G29" s="22"/>
      <c r="H29" s="22"/>
    </row>
    <row r="30" ht="25" customHeight="1" spans="1:8">
      <c r="A30" s="7" t="s">
        <v>68</v>
      </c>
      <c r="B30" s="10" t="s">
        <v>61</v>
      </c>
      <c r="C30" s="10" t="s">
        <v>62</v>
      </c>
      <c r="D30" s="7" t="s">
        <v>54</v>
      </c>
      <c r="E30" s="11" t="s">
        <v>118</v>
      </c>
      <c r="F30" s="22"/>
      <c r="G30" s="22"/>
      <c r="H30" s="22"/>
    </row>
    <row r="31" ht="27" customHeight="1" spans="1:8">
      <c r="A31" s="7" t="s">
        <v>73</v>
      </c>
      <c r="B31" s="10" t="s">
        <v>119</v>
      </c>
      <c r="C31" s="10" t="s">
        <v>120</v>
      </c>
      <c r="D31" s="7" t="s">
        <v>47</v>
      </c>
      <c r="E31" s="11" t="s">
        <v>121</v>
      </c>
      <c r="F31" s="2"/>
      <c r="G31" s="2"/>
      <c r="H31" s="2"/>
    </row>
    <row r="32" ht="29" customHeight="1" spans="1:8">
      <c r="A32" s="7" t="s">
        <v>76</v>
      </c>
      <c r="B32" s="10" t="s">
        <v>122</v>
      </c>
      <c r="C32" s="10" t="s">
        <v>123</v>
      </c>
      <c r="D32" s="7" t="s">
        <v>54</v>
      </c>
      <c r="E32" s="11" t="s">
        <v>124</v>
      </c>
      <c r="F32" s="19"/>
      <c r="G32" s="19"/>
      <c r="H32" s="19"/>
    </row>
    <row r="33" ht="25" customHeight="1" spans="1:8">
      <c r="A33" s="7" t="s">
        <v>79</v>
      </c>
      <c r="B33" s="10" t="s">
        <v>65</v>
      </c>
      <c r="C33" s="10" t="s">
        <v>66</v>
      </c>
      <c r="D33" s="7" t="s">
        <v>47</v>
      </c>
      <c r="E33" s="11" t="s">
        <v>125</v>
      </c>
      <c r="F33" s="22"/>
      <c r="G33" s="22"/>
      <c r="H33" s="22"/>
    </row>
    <row r="34" ht="25" customHeight="1" spans="1:8">
      <c r="A34" s="7" t="s">
        <v>82</v>
      </c>
      <c r="B34" s="10" t="s">
        <v>69</v>
      </c>
      <c r="C34" s="10" t="s">
        <v>70</v>
      </c>
      <c r="D34" s="7" t="s">
        <v>71</v>
      </c>
      <c r="E34" s="11" t="s">
        <v>126</v>
      </c>
      <c r="F34" s="22"/>
      <c r="G34" s="22"/>
      <c r="H34" s="22"/>
    </row>
    <row r="35" ht="25" customHeight="1" spans="1:8">
      <c r="A35" s="7" t="s">
        <v>85</v>
      </c>
      <c r="B35" s="10" t="s">
        <v>69</v>
      </c>
      <c r="C35" s="10" t="s">
        <v>74</v>
      </c>
      <c r="D35" s="7" t="s">
        <v>71</v>
      </c>
      <c r="E35" s="11" t="s">
        <v>127</v>
      </c>
      <c r="F35" s="22"/>
      <c r="G35" s="22"/>
      <c r="H35" s="22"/>
    </row>
    <row r="36" ht="25" customHeight="1" spans="1:8">
      <c r="A36" s="7" t="s">
        <v>90</v>
      </c>
      <c r="B36" s="10" t="s">
        <v>69</v>
      </c>
      <c r="C36" s="10" t="s">
        <v>77</v>
      </c>
      <c r="D36" s="7" t="s">
        <v>71</v>
      </c>
      <c r="E36" s="11" t="s">
        <v>128</v>
      </c>
      <c r="F36" s="2"/>
      <c r="G36" s="2"/>
      <c r="H36" s="2"/>
    </row>
    <row r="37" ht="25" customHeight="1" spans="1:8">
      <c r="A37" s="7" t="s">
        <v>95</v>
      </c>
      <c r="B37" s="10" t="s">
        <v>69</v>
      </c>
      <c r="C37" s="10" t="s">
        <v>83</v>
      </c>
      <c r="D37" s="7" t="s">
        <v>71</v>
      </c>
      <c r="E37" s="11" t="s">
        <v>129</v>
      </c>
      <c r="F37" s="19"/>
      <c r="G37" s="19"/>
      <c r="H37" s="19"/>
    </row>
    <row r="38" ht="25" customHeight="1" spans="1:8">
      <c r="A38" s="7" t="s">
        <v>99</v>
      </c>
      <c r="B38" s="10" t="s">
        <v>69</v>
      </c>
      <c r="C38" s="10" t="s">
        <v>130</v>
      </c>
      <c r="D38" s="7" t="s">
        <v>71</v>
      </c>
      <c r="E38" s="11" t="s">
        <v>131</v>
      </c>
      <c r="F38" s="22"/>
      <c r="G38" s="22"/>
      <c r="H38" s="22"/>
    </row>
    <row r="39" ht="25" customHeight="1" spans="1:8">
      <c r="A39" s="7" t="s">
        <v>104</v>
      </c>
      <c r="B39" s="10" t="s">
        <v>86</v>
      </c>
      <c r="C39" s="10" t="s">
        <v>132</v>
      </c>
      <c r="D39" s="7" t="s">
        <v>33</v>
      </c>
      <c r="E39" s="11" t="s">
        <v>79</v>
      </c>
      <c r="F39" s="22"/>
      <c r="G39" s="22"/>
      <c r="H39" s="22"/>
    </row>
    <row r="40" ht="25" customHeight="1" spans="1:8">
      <c r="A40" s="7" t="s">
        <v>133</v>
      </c>
      <c r="B40" s="10" t="s">
        <v>86</v>
      </c>
      <c r="C40" s="10" t="s">
        <v>87</v>
      </c>
      <c r="D40" s="7" t="s">
        <v>33</v>
      </c>
      <c r="E40" s="11" t="s">
        <v>134</v>
      </c>
      <c r="F40" s="2"/>
      <c r="G40" s="2"/>
      <c r="H40" s="2"/>
    </row>
    <row r="41" ht="25" customHeight="1" spans="1:8">
      <c r="A41" s="7"/>
      <c r="B41" s="10" t="s">
        <v>89</v>
      </c>
      <c r="C41" s="10"/>
      <c r="D41" s="7"/>
      <c r="E41" s="11" t="s">
        <v>50</v>
      </c>
      <c r="F41" s="9"/>
      <c r="G41" s="9"/>
      <c r="H41" s="9"/>
    </row>
    <row r="42" ht="114" customHeight="1" spans="1:8">
      <c r="A42" s="7">
        <v>17</v>
      </c>
      <c r="B42" s="10" t="s">
        <v>91</v>
      </c>
      <c r="C42" s="10" t="s">
        <v>135</v>
      </c>
      <c r="D42" s="7" t="s">
        <v>47</v>
      </c>
      <c r="E42" s="11" t="s">
        <v>136</v>
      </c>
      <c r="F42" s="9"/>
      <c r="G42" s="9"/>
      <c r="H42" s="9"/>
    </row>
    <row r="43" ht="25" customHeight="1" spans="1:8">
      <c r="A43" s="7"/>
      <c r="B43" s="10" t="s">
        <v>137</v>
      </c>
      <c r="C43" s="10"/>
      <c r="D43" s="7"/>
      <c r="E43" s="11" t="s">
        <v>50</v>
      </c>
      <c r="F43" s="9"/>
      <c r="G43" s="9"/>
      <c r="H43" s="9"/>
    </row>
    <row r="44" ht="32" customHeight="1" spans="1:8">
      <c r="A44" s="7">
        <v>18</v>
      </c>
      <c r="B44" s="10" t="s">
        <v>138</v>
      </c>
      <c r="C44" s="10" t="s">
        <v>139</v>
      </c>
      <c r="D44" s="7" t="s">
        <v>47</v>
      </c>
      <c r="E44" s="11" t="s">
        <v>140</v>
      </c>
      <c r="F44" s="9"/>
      <c r="G44" s="9"/>
      <c r="H44" s="9"/>
    </row>
    <row r="45" ht="26" customHeight="1" spans="1:8">
      <c r="A45" s="7">
        <v>19</v>
      </c>
      <c r="B45" s="10" t="s">
        <v>141</v>
      </c>
      <c r="C45" s="10" t="s">
        <v>142</v>
      </c>
      <c r="D45" s="7" t="s">
        <v>47</v>
      </c>
      <c r="E45" s="11" t="s">
        <v>121</v>
      </c>
      <c r="F45" s="9"/>
      <c r="G45" s="9"/>
      <c r="H45" s="9"/>
    </row>
    <row r="46" ht="25" customHeight="1" spans="1:8">
      <c r="A46" s="7"/>
      <c r="B46" s="10" t="s">
        <v>94</v>
      </c>
      <c r="C46" s="10"/>
      <c r="D46" s="7"/>
      <c r="E46" s="11" t="s">
        <v>50</v>
      </c>
      <c r="F46" s="9"/>
      <c r="G46" s="9"/>
      <c r="H46" s="9"/>
    </row>
    <row r="47" ht="80" customHeight="1" spans="1:8">
      <c r="A47" s="7" t="s">
        <v>143</v>
      </c>
      <c r="B47" s="10" t="s">
        <v>144</v>
      </c>
      <c r="C47" s="10" t="s">
        <v>145</v>
      </c>
      <c r="D47" s="7" t="s">
        <v>47</v>
      </c>
      <c r="E47" s="11" t="s">
        <v>146</v>
      </c>
      <c r="F47" s="9"/>
      <c r="G47" s="9"/>
      <c r="H47" s="9"/>
    </row>
    <row r="48" ht="88" customHeight="1" spans="1:8">
      <c r="A48" s="7" t="s">
        <v>147</v>
      </c>
      <c r="B48" s="10" t="s">
        <v>144</v>
      </c>
      <c r="C48" s="10" t="s">
        <v>148</v>
      </c>
      <c r="D48" s="7" t="s">
        <v>47</v>
      </c>
      <c r="E48" s="11" t="s">
        <v>149</v>
      </c>
      <c r="F48" s="9"/>
      <c r="G48" s="9"/>
      <c r="H48" s="9"/>
    </row>
    <row r="49" ht="85" customHeight="1" spans="1:8">
      <c r="A49" s="7" t="s">
        <v>150</v>
      </c>
      <c r="B49" s="10" t="s">
        <v>96</v>
      </c>
      <c r="C49" s="10" t="s">
        <v>151</v>
      </c>
      <c r="D49" s="7" t="s">
        <v>47</v>
      </c>
      <c r="E49" s="11" t="s">
        <v>152</v>
      </c>
      <c r="F49" s="9"/>
      <c r="G49" s="9"/>
      <c r="H49" s="9"/>
    </row>
    <row r="50" ht="54" customHeight="1" spans="1:8">
      <c r="A50" s="7" t="s">
        <v>153</v>
      </c>
      <c r="B50" s="10" t="s">
        <v>100</v>
      </c>
      <c r="C50" s="10" t="s">
        <v>101</v>
      </c>
      <c r="D50" s="7" t="s">
        <v>47</v>
      </c>
      <c r="E50" s="11" t="s">
        <v>154</v>
      </c>
      <c r="F50" s="9"/>
      <c r="G50" s="9"/>
      <c r="H50" s="9"/>
    </row>
    <row r="51" ht="25" customHeight="1" spans="1:8">
      <c r="A51" s="7" t="s">
        <v>155</v>
      </c>
      <c r="B51" s="10" t="s">
        <v>156</v>
      </c>
      <c r="C51" s="10" t="s">
        <v>157</v>
      </c>
      <c r="D51" s="7" t="s">
        <v>47</v>
      </c>
      <c r="E51" s="11" t="s">
        <v>158</v>
      </c>
      <c r="F51" s="9"/>
      <c r="G51" s="9"/>
      <c r="H51" s="9"/>
    </row>
    <row r="52" ht="25" customHeight="1" spans="1:8">
      <c r="A52" s="7"/>
      <c r="B52" s="10" t="s">
        <v>103</v>
      </c>
      <c r="C52" s="10"/>
      <c r="D52" s="7"/>
      <c r="E52" s="11" t="s">
        <v>50</v>
      </c>
      <c r="F52" s="9"/>
      <c r="G52" s="9"/>
      <c r="H52" s="9"/>
    </row>
    <row r="53" ht="25" customHeight="1" spans="1:8">
      <c r="A53" s="7" t="s">
        <v>159</v>
      </c>
      <c r="B53" s="10" t="s">
        <v>105</v>
      </c>
      <c r="C53" s="10" t="s">
        <v>106</v>
      </c>
      <c r="D53" s="7" t="s">
        <v>47</v>
      </c>
      <c r="E53" s="11" t="s">
        <v>160</v>
      </c>
      <c r="F53" s="9"/>
      <c r="G53" s="9"/>
      <c r="H53" s="9"/>
    </row>
    <row r="54" ht="25" customHeight="1" spans="1:8">
      <c r="A54" s="7"/>
      <c r="B54" s="10" t="s">
        <v>161</v>
      </c>
      <c r="C54" s="10"/>
      <c r="D54" s="7"/>
      <c r="E54" s="11" t="s">
        <v>50</v>
      </c>
      <c r="F54" s="9"/>
      <c r="G54" s="9"/>
      <c r="H54" s="9"/>
    </row>
    <row r="55" ht="52" customHeight="1" spans="1:8">
      <c r="A55" s="7" t="s">
        <v>162</v>
      </c>
      <c r="B55" s="10" t="s">
        <v>163</v>
      </c>
      <c r="C55" s="10" t="s">
        <v>164</v>
      </c>
      <c r="D55" s="7" t="s">
        <v>165</v>
      </c>
      <c r="E55" s="11" t="s">
        <v>166</v>
      </c>
      <c r="F55" s="9"/>
      <c r="G55" s="9"/>
      <c r="H55" s="9"/>
    </row>
    <row r="56" ht="25" customHeight="1" spans="1:8">
      <c r="A56" s="5" t="s">
        <v>37</v>
      </c>
      <c r="B56" s="5" t="s">
        <v>42</v>
      </c>
      <c r="C56" s="6" t="s">
        <v>167</v>
      </c>
      <c r="D56" s="7" t="s">
        <v>47</v>
      </c>
      <c r="E56" s="8">
        <v>54.72</v>
      </c>
      <c r="F56" s="9"/>
      <c r="G56" s="9"/>
      <c r="H56" s="9"/>
    </row>
    <row r="57" ht="25" customHeight="1" spans="1:8">
      <c r="A57" s="9"/>
      <c r="B57" s="10" t="s">
        <v>109</v>
      </c>
      <c r="C57" s="10"/>
      <c r="D57" s="7"/>
      <c r="E57" s="11" t="s">
        <v>50</v>
      </c>
      <c r="F57" s="9"/>
      <c r="G57" s="9"/>
      <c r="H57" s="9"/>
    </row>
    <row r="58" ht="43" customHeight="1" spans="1:8">
      <c r="A58" s="7" t="s">
        <v>48</v>
      </c>
      <c r="B58" s="10" t="s">
        <v>110</v>
      </c>
      <c r="C58" s="10" t="s">
        <v>111</v>
      </c>
      <c r="D58" s="7" t="s">
        <v>54</v>
      </c>
      <c r="E58" s="11" t="s">
        <v>168</v>
      </c>
      <c r="F58" s="9"/>
      <c r="G58" s="9"/>
      <c r="H58" s="9"/>
    </row>
    <row r="59" ht="25" customHeight="1" spans="1:8">
      <c r="A59" s="7"/>
      <c r="B59" s="10" t="s">
        <v>49</v>
      </c>
      <c r="C59" s="10"/>
      <c r="D59" s="7"/>
      <c r="E59" s="11" t="s">
        <v>50</v>
      </c>
      <c r="F59" s="9"/>
      <c r="G59" s="9"/>
      <c r="H59" s="9"/>
    </row>
    <row r="60" ht="25" customHeight="1" spans="1:8">
      <c r="A60" s="7" t="s">
        <v>51</v>
      </c>
      <c r="B60" s="10" t="s">
        <v>52</v>
      </c>
      <c r="C60" s="10" t="s">
        <v>53</v>
      </c>
      <c r="D60" s="7" t="s">
        <v>54</v>
      </c>
      <c r="E60" s="11" t="s">
        <v>169</v>
      </c>
      <c r="F60" s="9"/>
      <c r="G60" s="9"/>
      <c r="H60" s="9"/>
    </row>
    <row r="61" ht="25" customHeight="1" spans="1:8">
      <c r="A61" s="7" t="s">
        <v>56</v>
      </c>
      <c r="B61" s="10" t="s">
        <v>57</v>
      </c>
      <c r="C61" s="10" t="s">
        <v>58</v>
      </c>
      <c r="D61" s="7" t="s">
        <v>54</v>
      </c>
      <c r="E61" s="11" t="s">
        <v>170</v>
      </c>
      <c r="F61" s="9"/>
      <c r="G61" s="9"/>
      <c r="H61" s="9"/>
    </row>
    <row r="62" ht="25" customHeight="1" spans="1:8">
      <c r="A62" s="7" t="s">
        <v>60</v>
      </c>
      <c r="B62" s="10" t="s">
        <v>115</v>
      </c>
      <c r="C62" s="10" t="s">
        <v>116</v>
      </c>
      <c r="D62" s="7" t="s">
        <v>54</v>
      </c>
      <c r="E62" s="11" t="s">
        <v>171</v>
      </c>
      <c r="F62" s="9"/>
      <c r="G62" s="9"/>
      <c r="H62" s="9"/>
    </row>
    <row r="63" ht="25" customHeight="1" spans="1:8">
      <c r="A63" s="7" t="s">
        <v>64</v>
      </c>
      <c r="B63" s="10" t="s">
        <v>61</v>
      </c>
      <c r="C63" s="10" t="s">
        <v>62</v>
      </c>
      <c r="D63" s="7" t="s">
        <v>54</v>
      </c>
      <c r="E63" s="11" t="s">
        <v>172</v>
      </c>
      <c r="F63" s="9"/>
      <c r="G63" s="9"/>
      <c r="H63" s="9"/>
    </row>
    <row r="64" ht="33" customHeight="1" spans="1:8">
      <c r="A64" s="7" t="s">
        <v>68</v>
      </c>
      <c r="B64" s="10" t="s">
        <v>122</v>
      </c>
      <c r="C64" s="10" t="s">
        <v>123</v>
      </c>
      <c r="D64" s="7" t="s">
        <v>54</v>
      </c>
      <c r="E64" s="11" t="s">
        <v>173</v>
      </c>
      <c r="F64" s="9"/>
      <c r="G64" s="9"/>
      <c r="H64" s="9"/>
    </row>
    <row r="65" ht="82" customHeight="1" spans="1:8">
      <c r="A65" s="7" t="s">
        <v>73</v>
      </c>
      <c r="B65" s="10" t="s">
        <v>65</v>
      </c>
      <c r="C65" s="10" t="s">
        <v>66</v>
      </c>
      <c r="D65" s="7" t="s">
        <v>47</v>
      </c>
      <c r="E65" s="11" t="s">
        <v>174</v>
      </c>
      <c r="F65" s="9"/>
      <c r="G65" s="9"/>
      <c r="H65" s="9"/>
    </row>
    <row r="66" ht="25" customHeight="1" spans="1:8">
      <c r="A66" s="7" t="s">
        <v>76</v>
      </c>
      <c r="B66" s="10" t="s">
        <v>175</v>
      </c>
      <c r="C66" s="10" t="s">
        <v>176</v>
      </c>
      <c r="D66" s="7" t="s">
        <v>47</v>
      </c>
      <c r="E66" s="11" t="s">
        <v>177</v>
      </c>
      <c r="F66" s="9"/>
      <c r="G66" s="9"/>
      <c r="H66" s="9"/>
    </row>
    <row r="67" ht="25" customHeight="1" spans="1:8">
      <c r="A67" s="7" t="s">
        <v>79</v>
      </c>
      <c r="B67" s="10" t="s">
        <v>69</v>
      </c>
      <c r="C67" s="10" t="s">
        <v>178</v>
      </c>
      <c r="D67" s="7" t="s">
        <v>71</v>
      </c>
      <c r="E67" s="11" t="s">
        <v>179</v>
      </c>
      <c r="F67" s="9"/>
      <c r="G67" s="9"/>
      <c r="H67" s="9"/>
    </row>
    <row r="68" ht="25" customHeight="1" spans="1:8">
      <c r="A68" s="7" t="s">
        <v>82</v>
      </c>
      <c r="B68" s="10" t="s">
        <v>69</v>
      </c>
      <c r="C68" s="10" t="s">
        <v>70</v>
      </c>
      <c r="D68" s="7" t="s">
        <v>71</v>
      </c>
      <c r="E68" s="11" t="s">
        <v>180</v>
      </c>
      <c r="F68" s="9"/>
      <c r="G68" s="9"/>
      <c r="H68" s="9"/>
    </row>
    <row r="69" ht="25" customHeight="1" spans="1:8">
      <c r="A69" s="7" t="s">
        <v>85</v>
      </c>
      <c r="B69" s="10" t="s">
        <v>69</v>
      </c>
      <c r="C69" s="10" t="s">
        <v>74</v>
      </c>
      <c r="D69" s="7" t="s">
        <v>71</v>
      </c>
      <c r="E69" s="11" t="s">
        <v>181</v>
      </c>
      <c r="F69" s="9"/>
      <c r="G69" s="9"/>
      <c r="H69" s="9"/>
    </row>
    <row r="70" ht="25" customHeight="1" spans="1:8">
      <c r="A70" s="7" t="s">
        <v>90</v>
      </c>
      <c r="B70" s="10" t="s">
        <v>69</v>
      </c>
      <c r="C70" s="10" t="s">
        <v>77</v>
      </c>
      <c r="D70" s="7" t="s">
        <v>71</v>
      </c>
      <c r="E70" s="11" t="s">
        <v>182</v>
      </c>
      <c r="F70" s="9"/>
      <c r="G70" s="9"/>
      <c r="H70" s="9"/>
    </row>
    <row r="71" ht="25" customHeight="1" spans="1:8">
      <c r="A71" s="7" t="s">
        <v>95</v>
      </c>
      <c r="B71" s="10" t="s">
        <v>69</v>
      </c>
      <c r="C71" s="10" t="s">
        <v>83</v>
      </c>
      <c r="D71" s="7" t="s">
        <v>71</v>
      </c>
      <c r="E71" s="11" t="s">
        <v>183</v>
      </c>
      <c r="F71" s="9"/>
      <c r="G71" s="9"/>
      <c r="H71" s="9"/>
    </row>
    <row r="72" ht="25" customHeight="1" spans="1:8">
      <c r="A72" s="7" t="s">
        <v>99</v>
      </c>
      <c r="B72" s="10" t="s">
        <v>69</v>
      </c>
      <c r="C72" s="10" t="s">
        <v>130</v>
      </c>
      <c r="D72" s="7" t="s">
        <v>71</v>
      </c>
      <c r="E72" s="11" t="s">
        <v>184</v>
      </c>
      <c r="F72" s="9"/>
      <c r="G72" s="9"/>
      <c r="H72" s="9"/>
    </row>
    <row r="73" ht="25" customHeight="1" spans="1:8">
      <c r="A73" s="7" t="s">
        <v>104</v>
      </c>
      <c r="B73" s="10" t="s">
        <v>86</v>
      </c>
      <c r="C73" s="10" t="s">
        <v>87</v>
      </c>
      <c r="D73" s="7" t="s">
        <v>33</v>
      </c>
      <c r="E73" s="11" t="s">
        <v>185</v>
      </c>
      <c r="F73" s="9"/>
      <c r="G73" s="9"/>
      <c r="H73" s="9"/>
    </row>
    <row r="74" ht="25" customHeight="1" spans="1:8">
      <c r="A74" s="7"/>
      <c r="B74" s="10" t="s">
        <v>89</v>
      </c>
      <c r="C74" s="10"/>
      <c r="D74" s="7"/>
      <c r="E74" s="11" t="s">
        <v>50</v>
      </c>
      <c r="F74" s="9"/>
      <c r="G74" s="9"/>
      <c r="H74" s="9"/>
    </row>
    <row r="75" ht="114" customHeight="1" spans="1:8">
      <c r="A75" s="7">
        <v>16</v>
      </c>
      <c r="B75" s="10" t="s">
        <v>91</v>
      </c>
      <c r="C75" s="10" t="s">
        <v>135</v>
      </c>
      <c r="D75" s="7" t="s">
        <v>47</v>
      </c>
      <c r="E75" s="11" t="s">
        <v>186</v>
      </c>
      <c r="F75" s="9"/>
      <c r="G75" s="9"/>
      <c r="H75" s="9"/>
    </row>
    <row r="76" ht="25" customHeight="1" spans="1:8">
      <c r="A76" s="7"/>
      <c r="B76" s="10" t="s">
        <v>94</v>
      </c>
      <c r="C76" s="10"/>
      <c r="D76" s="7"/>
      <c r="E76" s="11" t="s">
        <v>50</v>
      </c>
      <c r="F76" s="9"/>
      <c r="G76" s="9"/>
      <c r="H76" s="9"/>
    </row>
    <row r="77" ht="81" customHeight="1" spans="1:8">
      <c r="A77" s="7">
        <v>17</v>
      </c>
      <c r="B77" s="10" t="s">
        <v>144</v>
      </c>
      <c r="C77" s="10" t="s">
        <v>145</v>
      </c>
      <c r="D77" s="7" t="s">
        <v>47</v>
      </c>
      <c r="E77" s="11" t="s">
        <v>187</v>
      </c>
      <c r="F77" s="9"/>
      <c r="G77" s="9"/>
      <c r="H77" s="9"/>
    </row>
    <row r="78" ht="86" customHeight="1" spans="1:8">
      <c r="A78" s="7">
        <v>18</v>
      </c>
      <c r="B78" s="10" t="s">
        <v>144</v>
      </c>
      <c r="C78" s="10" t="s">
        <v>148</v>
      </c>
      <c r="D78" s="7" t="s">
        <v>47</v>
      </c>
      <c r="E78" s="11" t="s">
        <v>188</v>
      </c>
      <c r="F78" s="9"/>
      <c r="G78" s="9"/>
      <c r="H78" s="9"/>
    </row>
    <row r="79" ht="60" customHeight="1" spans="1:8">
      <c r="A79" s="7">
        <v>19</v>
      </c>
      <c r="B79" s="10" t="s">
        <v>100</v>
      </c>
      <c r="C79" s="10" t="s">
        <v>101</v>
      </c>
      <c r="D79" s="7" t="s">
        <v>47</v>
      </c>
      <c r="E79" s="11" t="s">
        <v>189</v>
      </c>
      <c r="F79" s="9"/>
      <c r="G79" s="9"/>
      <c r="H79" s="9"/>
    </row>
    <row r="80" ht="29" customHeight="1" spans="1:8">
      <c r="A80" s="7">
        <v>20</v>
      </c>
      <c r="B80" s="10" t="s">
        <v>156</v>
      </c>
      <c r="C80" s="10" t="s">
        <v>157</v>
      </c>
      <c r="D80" s="7" t="s">
        <v>47</v>
      </c>
      <c r="E80" s="11" t="s">
        <v>190</v>
      </c>
      <c r="F80" s="9"/>
      <c r="G80" s="9"/>
      <c r="H80" s="9"/>
    </row>
    <row r="81" ht="25" customHeight="1" spans="1:8">
      <c r="A81" s="7"/>
      <c r="B81" s="10" t="s">
        <v>103</v>
      </c>
      <c r="C81" s="10"/>
      <c r="D81" s="7"/>
      <c r="E81" s="11" t="s">
        <v>50</v>
      </c>
      <c r="F81" s="9"/>
      <c r="G81" s="9"/>
      <c r="H81" s="9"/>
    </row>
    <row r="82" ht="25" customHeight="1" spans="1:8">
      <c r="A82" s="7">
        <v>21</v>
      </c>
      <c r="B82" s="10" t="s">
        <v>105</v>
      </c>
      <c r="C82" s="10" t="s">
        <v>106</v>
      </c>
      <c r="D82" s="7" t="s">
        <v>47</v>
      </c>
      <c r="E82" s="11" t="s">
        <v>191</v>
      </c>
      <c r="F82" s="9"/>
      <c r="G82" s="9"/>
      <c r="H82" s="9"/>
    </row>
    <row r="83" ht="25" customHeight="1" spans="1:8">
      <c r="A83" s="9"/>
      <c r="B83" s="9"/>
      <c r="C83" s="9"/>
      <c r="D83" s="9"/>
      <c r="E83" s="9"/>
      <c r="F83" s="9"/>
      <c r="G83" s="9"/>
      <c r="H83" s="9"/>
    </row>
  </sheetData>
  <mergeCells count="7">
    <mergeCell ref="A1:H1"/>
    <mergeCell ref="F2:H2"/>
    <mergeCell ref="A2:A3"/>
    <mergeCell ref="B2:B3"/>
    <mergeCell ref="C2:C3"/>
    <mergeCell ref="D2:D3"/>
    <mergeCell ref="E2:E3"/>
  </mergeCells>
  <pageMargins left="0.751388888888889" right="0.751388888888889" top="1" bottom="1" header="0.5" footer="0.5"/>
  <pageSetup paperSize="9" orientation="landscape" horizontalDpi="600"/>
  <headerFooter/>
  <rowBreaks count="2" manualBreakCount="2">
    <brk id="45" max="7" man="1"/>
    <brk id="75"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view="pageBreakPreview" zoomScaleNormal="100" workbookViewId="0">
      <selection activeCell="G16" sqref="G16:H16"/>
    </sheetView>
  </sheetViews>
  <sheetFormatPr defaultColWidth="9" defaultRowHeight="13.5" outlineLevelCol="7"/>
  <cols>
    <col min="1" max="1" width="7.125" customWidth="1"/>
    <col min="2" max="2" width="19" customWidth="1"/>
    <col min="3" max="3" width="17" customWidth="1"/>
    <col min="4" max="4" width="9.75" customWidth="1"/>
    <col min="5" max="5" width="13.875" customWidth="1"/>
    <col min="6" max="6" width="15.5" customWidth="1"/>
    <col min="7" max="7" width="16.375" customWidth="1"/>
    <col min="8" max="8" width="16.875" customWidth="1"/>
  </cols>
  <sheetData>
    <row r="1" ht="50" customHeight="1" spans="1:8">
      <c r="A1" s="1" t="s">
        <v>192</v>
      </c>
      <c r="B1" s="1"/>
      <c r="C1" s="1"/>
      <c r="D1" s="1"/>
      <c r="E1" s="1"/>
      <c r="F1" s="1"/>
      <c r="G1" s="1"/>
      <c r="H1" s="1"/>
    </row>
    <row r="2" ht="20" customHeight="1" spans="1:8">
      <c r="A2" s="2" t="s">
        <v>1</v>
      </c>
      <c r="B2" s="2" t="s">
        <v>2</v>
      </c>
      <c r="C2" s="2" t="s">
        <v>3</v>
      </c>
      <c r="D2" s="2" t="s">
        <v>4</v>
      </c>
      <c r="E2" s="3" t="s">
        <v>5</v>
      </c>
      <c r="F2" s="3"/>
      <c r="G2" s="3"/>
      <c r="H2" s="3"/>
    </row>
    <row r="3" ht="20" customHeight="1" spans="1:8">
      <c r="A3" s="2"/>
      <c r="B3" s="2"/>
      <c r="C3" s="2"/>
      <c r="D3" s="2"/>
      <c r="E3" s="12" t="s">
        <v>6</v>
      </c>
      <c r="F3" s="12" t="s">
        <v>7</v>
      </c>
      <c r="G3" s="12" t="s">
        <v>8</v>
      </c>
      <c r="H3" s="12"/>
    </row>
    <row r="4" ht="20" customHeight="1" spans="1:8">
      <c r="A4" s="2"/>
      <c r="B4" s="2" t="s">
        <v>9</v>
      </c>
      <c r="C4" s="2"/>
      <c r="D4" s="2"/>
      <c r="E4" s="4"/>
      <c r="F4" s="4"/>
      <c r="G4" s="13" t="s">
        <v>10</v>
      </c>
      <c r="H4" s="13"/>
    </row>
    <row r="5" ht="20" customHeight="1" spans="1:8">
      <c r="A5" s="14" t="s">
        <v>11</v>
      </c>
      <c r="B5" s="15" t="s">
        <v>193</v>
      </c>
      <c r="C5" s="15"/>
      <c r="D5" s="15"/>
      <c r="E5" s="4"/>
      <c r="F5" s="4"/>
      <c r="G5" s="13"/>
      <c r="H5" s="13"/>
    </row>
    <row r="6" ht="20" customHeight="1" spans="1:8">
      <c r="A6" s="14">
        <v>1</v>
      </c>
      <c r="B6" s="15" t="s">
        <v>13</v>
      </c>
      <c r="C6" s="15">
        <f>C20+C23</f>
        <v>68</v>
      </c>
      <c r="D6" s="15" t="s">
        <v>14</v>
      </c>
      <c r="E6" s="4"/>
      <c r="F6" s="4"/>
      <c r="G6" s="13"/>
      <c r="H6" s="13"/>
    </row>
    <row r="7" ht="20" customHeight="1" spans="1:8">
      <c r="A7" s="14">
        <v>2</v>
      </c>
      <c r="B7" s="15" t="s">
        <v>15</v>
      </c>
      <c r="C7" s="15">
        <f>C18</f>
        <v>135</v>
      </c>
      <c r="D7" s="15" t="s">
        <v>14</v>
      </c>
      <c r="E7" s="4"/>
      <c r="F7" s="4"/>
      <c r="G7" s="13"/>
      <c r="H7" s="13"/>
    </row>
    <row r="8" ht="20" customHeight="1" spans="1:8">
      <c r="A8" s="16">
        <v>3</v>
      </c>
      <c r="B8" s="15" t="s">
        <v>16</v>
      </c>
      <c r="C8" s="15">
        <f>C19+C27</f>
        <v>259</v>
      </c>
      <c r="D8" s="15" t="s">
        <v>17</v>
      </c>
      <c r="E8" s="4"/>
      <c r="F8" s="4"/>
      <c r="G8" s="13"/>
      <c r="H8" s="13"/>
    </row>
    <row r="9" ht="20" customHeight="1" spans="1:8">
      <c r="A9" s="14">
        <v>4</v>
      </c>
      <c r="B9" s="15" t="s">
        <v>20</v>
      </c>
      <c r="C9" s="15">
        <f>C24</f>
        <v>141</v>
      </c>
      <c r="D9" s="15" t="s">
        <v>17</v>
      </c>
      <c r="E9" s="4"/>
      <c r="F9" s="4"/>
      <c r="G9" s="13"/>
      <c r="H9" s="13"/>
    </row>
    <row r="10" ht="20" customHeight="1" spans="1:8">
      <c r="A10" s="14">
        <v>5</v>
      </c>
      <c r="B10" s="15" t="s">
        <v>21</v>
      </c>
      <c r="C10" s="15">
        <f>C21+C26</f>
        <v>57</v>
      </c>
      <c r="D10" s="15" t="s">
        <v>22</v>
      </c>
      <c r="E10" s="4"/>
      <c r="F10" s="4"/>
      <c r="G10" s="13"/>
      <c r="H10" s="13"/>
    </row>
    <row r="11" ht="20" customHeight="1" spans="1:8">
      <c r="A11" s="17" t="s">
        <v>23</v>
      </c>
      <c r="B11" s="14" t="s">
        <v>194</v>
      </c>
      <c r="C11" s="18"/>
      <c r="D11" s="15"/>
      <c r="E11" s="19"/>
      <c r="F11" s="19"/>
      <c r="G11" s="13"/>
      <c r="H11" s="13"/>
    </row>
    <row r="12" ht="34" customHeight="1" spans="1:8">
      <c r="A12" s="17">
        <v>1</v>
      </c>
      <c r="B12" s="20" t="s">
        <v>195</v>
      </c>
      <c r="C12" s="7">
        <v>110</v>
      </c>
      <c r="D12" s="15" t="s">
        <v>196</v>
      </c>
      <c r="E12" s="21"/>
      <c r="F12" s="22"/>
      <c r="G12" s="13"/>
      <c r="H12" s="13"/>
    </row>
    <row r="13" ht="152" customHeight="1" spans="1:8">
      <c r="A13" s="23" t="s">
        <v>29</v>
      </c>
      <c r="B13" s="24" t="s">
        <v>30</v>
      </c>
      <c r="C13" s="25"/>
      <c r="D13" s="25"/>
      <c r="E13" s="25"/>
      <c r="F13" s="25"/>
      <c r="G13" s="25"/>
      <c r="H13" s="25"/>
    </row>
    <row r="14" ht="43" customHeight="1" spans="1:8">
      <c r="A14" s="1" t="s">
        <v>197</v>
      </c>
      <c r="B14" s="1"/>
      <c r="C14" s="1"/>
      <c r="D14" s="1"/>
      <c r="E14" s="1"/>
      <c r="F14" s="1"/>
      <c r="G14" s="1"/>
      <c r="H14" s="1"/>
    </row>
    <row r="15" ht="30" customHeight="1" spans="1:8">
      <c r="A15" s="2" t="s">
        <v>1</v>
      </c>
      <c r="B15" s="2" t="s">
        <v>2</v>
      </c>
      <c r="C15" s="2" t="s">
        <v>3</v>
      </c>
      <c r="D15" s="2" t="s">
        <v>4</v>
      </c>
      <c r="E15" s="3" t="s">
        <v>5</v>
      </c>
      <c r="F15" s="3"/>
      <c r="G15" s="3"/>
      <c r="H15" s="3"/>
    </row>
    <row r="16" ht="30" customHeight="1" spans="1:8">
      <c r="A16" s="2"/>
      <c r="B16" s="2"/>
      <c r="C16" s="2"/>
      <c r="D16" s="2"/>
      <c r="E16" s="12" t="s">
        <v>198</v>
      </c>
      <c r="F16" s="12" t="s">
        <v>7</v>
      </c>
      <c r="G16" s="12" t="s">
        <v>8</v>
      </c>
      <c r="H16" s="12"/>
    </row>
    <row r="17" ht="30" customHeight="1" spans="1:8">
      <c r="A17" s="17" t="s">
        <v>11</v>
      </c>
      <c r="B17" s="14" t="s">
        <v>199</v>
      </c>
      <c r="C17" s="15"/>
      <c r="D17" s="15"/>
      <c r="E17" s="21"/>
      <c r="F17" s="22"/>
      <c r="G17" s="22"/>
      <c r="H17" s="22"/>
    </row>
    <row r="18" ht="30" customHeight="1" spans="1:8">
      <c r="A18" s="17">
        <v>1</v>
      </c>
      <c r="B18" s="14" t="s">
        <v>15</v>
      </c>
      <c r="C18" s="15">
        <v>135</v>
      </c>
      <c r="D18" s="15" t="s">
        <v>14</v>
      </c>
      <c r="E18" s="21"/>
      <c r="F18" s="22"/>
      <c r="G18" s="22"/>
      <c r="H18" s="22"/>
    </row>
    <row r="19" ht="30" customHeight="1" spans="1:8">
      <c r="A19" s="17">
        <v>2</v>
      </c>
      <c r="B19" s="14" t="s">
        <v>16</v>
      </c>
      <c r="C19" s="15">
        <v>164</v>
      </c>
      <c r="D19" s="15" t="s">
        <v>14</v>
      </c>
      <c r="E19" s="21"/>
      <c r="F19" s="22"/>
      <c r="G19" s="22"/>
      <c r="H19" s="22"/>
    </row>
    <row r="20" ht="30" customHeight="1" spans="1:8">
      <c r="A20" s="17">
        <v>3</v>
      </c>
      <c r="B20" s="18" t="s">
        <v>200</v>
      </c>
      <c r="C20" s="18">
        <v>57</v>
      </c>
      <c r="D20" s="15" t="s">
        <v>14</v>
      </c>
      <c r="E20" s="21"/>
      <c r="F20" s="22"/>
      <c r="G20" s="22"/>
      <c r="H20" s="22"/>
    </row>
    <row r="21" ht="30" customHeight="1" spans="1:8">
      <c r="A21" s="17">
        <v>4</v>
      </c>
      <c r="B21" s="18" t="s">
        <v>21</v>
      </c>
      <c r="C21" s="18">
        <v>52</v>
      </c>
      <c r="D21" s="15" t="s">
        <v>22</v>
      </c>
      <c r="E21" s="2"/>
      <c r="F21" s="2"/>
      <c r="G21" s="2"/>
      <c r="H21" s="2"/>
    </row>
    <row r="22" ht="30" customHeight="1" spans="1:8">
      <c r="A22" s="17" t="s">
        <v>23</v>
      </c>
      <c r="B22" s="18" t="s">
        <v>201</v>
      </c>
      <c r="C22" s="18"/>
      <c r="D22" s="15" t="s">
        <v>22</v>
      </c>
      <c r="E22" s="19"/>
      <c r="F22" s="19"/>
      <c r="G22" s="19"/>
      <c r="H22" s="19"/>
    </row>
    <row r="23" ht="30" customHeight="1" spans="1:8">
      <c r="A23" s="17">
        <v>1</v>
      </c>
      <c r="B23" s="14" t="s">
        <v>202</v>
      </c>
      <c r="C23" s="15">
        <v>11</v>
      </c>
      <c r="D23" s="15" t="s">
        <v>14</v>
      </c>
      <c r="E23" s="21"/>
      <c r="F23" s="22"/>
      <c r="G23" s="22"/>
      <c r="H23" s="22"/>
    </row>
    <row r="24" ht="30" customHeight="1" spans="1:8">
      <c r="A24" s="17">
        <v>2</v>
      </c>
      <c r="B24" s="14" t="s">
        <v>203</v>
      </c>
      <c r="C24" s="15">
        <v>141</v>
      </c>
      <c r="D24" s="15" t="s">
        <v>14</v>
      </c>
      <c r="E24" s="21"/>
      <c r="F24" s="22"/>
      <c r="G24" s="22"/>
      <c r="H24" s="22"/>
    </row>
    <row r="25" ht="30" customHeight="1" spans="1:8">
      <c r="A25" s="17" t="s">
        <v>37</v>
      </c>
      <c r="B25" s="18" t="s">
        <v>204</v>
      </c>
      <c r="C25" s="18"/>
      <c r="D25" s="15"/>
      <c r="E25" s="21"/>
      <c r="F25" s="22"/>
      <c r="G25" s="22"/>
      <c r="H25" s="22"/>
    </row>
    <row r="26" ht="30" customHeight="1" spans="1:8">
      <c r="A26" s="17">
        <v>1</v>
      </c>
      <c r="B26" s="18" t="s">
        <v>21</v>
      </c>
      <c r="C26" s="18">
        <v>5</v>
      </c>
      <c r="D26" s="15" t="s">
        <v>22</v>
      </c>
      <c r="E26" s="2"/>
      <c r="F26" s="2"/>
      <c r="G26" s="2"/>
      <c r="H26" s="2"/>
    </row>
    <row r="27" ht="30" customHeight="1" spans="1:8">
      <c r="A27" s="17">
        <v>2</v>
      </c>
      <c r="B27" s="18" t="s">
        <v>16</v>
      </c>
      <c r="C27" s="18">
        <v>95</v>
      </c>
      <c r="D27" s="15" t="s">
        <v>14</v>
      </c>
      <c r="E27" s="19"/>
      <c r="F27" s="19"/>
      <c r="G27" s="19"/>
      <c r="H27" s="19"/>
    </row>
    <row r="28" ht="30" customHeight="1"/>
    <row r="29" ht="25" customHeight="1"/>
    <row r="30" ht="25" customHeight="1"/>
  </sheetData>
  <mergeCells count="16">
    <mergeCell ref="A1:H1"/>
    <mergeCell ref="E2:H2"/>
    <mergeCell ref="G3:H3"/>
    <mergeCell ref="B13:H13"/>
    <mergeCell ref="A14:H14"/>
    <mergeCell ref="E15:H15"/>
    <mergeCell ref="G16:H16"/>
    <mergeCell ref="A2:A3"/>
    <mergeCell ref="A15:A16"/>
    <mergeCell ref="B2:B3"/>
    <mergeCell ref="B15:B16"/>
    <mergeCell ref="C2:C3"/>
    <mergeCell ref="C15:C16"/>
    <mergeCell ref="D2:D3"/>
    <mergeCell ref="D15:D16"/>
    <mergeCell ref="G4:H12"/>
  </mergeCells>
  <printOptions horizontalCentered="1"/>
  <pageMargins left="0.751388888888889" right="0.751388888888889" top="1" bottom="1" header="0.5" footer="0.5"/>
  <pageSetup paperSize="9" scale="73" orientation="landscape" horizontalDpi="600"/>
  <headerFooter/>
  <rowBreaks count="1" manualBreakCount="1">
    <brk id="13"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view="pageBreakPreview" zoomScaleNormal="100" workbookViewId="0">
      <selection activeCell="L6" sqref="L6"/>
    </sheetView>
  </sheetViews>
  <sheetFormatPr defaultColWidth="9" defaultRowHeight="13.5" outlineLevelCol="7"/>
  <cols>
    <col min="1" max="1" width="7.125" customWidth="1"/>
    <col min="2" max="2" width="17.125" customWidth="1"/>
    <col min="3" max="3" width="19.5" customWidth="1"/>
    <col min="4" max="4" width="9.75" customWidth="1"/>
    <col min="5" max="5" width="15.375" customWidth="1"/>
    <col min="6" max="7" width="16.375" customWidth="1"/>
    <col min="8" max="8" width="15.75" customWidth="1"/>
  </cols>
  <sheetData>
    <row r="1" ht="32" customHeight="1" spans="1:8">
      <c r="A1" s="1" t="s">
        <v>205</v>
      </c>
      <c r="B1" s="1"/>
      <c r="C1" s="1"/>
      <c r="D1" s="1"/>
      <c r="E1" s="1"/>
      <c r="F1" s="1"/>
      <c r="G1" s="1"/>
      <c r="H1" s="1"/>
    </row>
    <row r="2" ht="24" customHeight="1" spans="1:8">
      <c r="A2" s="2" t="s">
        <v>1</v>
      </c>
      <c r="B2" s="2" t="s">
        <v>2</v>
      </c>
      <c r="C2" s="2" t="s">
        <v>45</v>
      </c>
      <c r="D2" s="2" t="s">
        <v>4</v>
      </c>
      <c r="E2" s="2" t="s">
        <v>3</v>
      </c>
      <c r="F2" s="3" t="s">
        <v>5</v>
      </c>
      <c r="G2" s="3"/>
      <c r="H2" s="3"/>
    </row>
    <row r="3" ht="24" customHeight="1" spans="1:8">
      <c r="A3" s="2"/>
      <c r="B3" s="2"/>
      <c r="C3" s="2"/>
      <c r="D3" s="2"/>
      <c r="E3" s="2"/>
      <c r="F3" s="4"/>
      <c r="G3" s="4"/>
      <c r="H3" s="4"/>
    </row>
    <row r="4" ht="30" customHeight="1" spans="1:8">
      <c r="A4" s="5" t="s">
        <v>11</v>
      </c>
      <c r="B4" s="5" t="s">
        <v>206</v>
      </c>
      <c r="C4" s="6" t="s">
        <v>207</v>
      </c>
      <c r="D4" s="7" t="s">
        <v>47</v>
      </c>
      <c r="E4" s="8">
        <v>110</v>
      </c>
      <c r="F4" s="9"/>
      <c r="G4" s="9"/>
      <c r="H4" s="9"/>
    </row>
    <row r="5" ht="30" customHeight="1" spans="1:8">
      <c r="A5" s="9"/>
      <c r="B5" s="10" t="s">
        <v>109</v>
      </c>
      <c r="C5" s="10"/>
      <c r="D5" s="7"/>
      <c r="E5" s="11" t="s">
        <v>50</v>
      </c>
      <c r="F5" s="9"/>
      <c r="G5" s="9"/>
      <c r="H5" s="9"/>
    </row>
    <row r="6" ht="42" customHeight="1" spans="1:8">
      <c r="A6" s="7" t="s">
        <v>48</v>
      </c>
      <c r="B6" s="10" t="s">
        <v>110</v>
      </c>
      <c r="C6" s="10" t="s">
        <v>111</v>
      </c>
      <c r="D6" s="7" t="s">
        <v>54</v>
      </c>
      <c r="E6" s="11" t="s">
        <v>208</v>
      </c>
      <c r="F6" s="9"/>
      <c r="G6" s="9"/>
      <c r="H6" s="9"/>
    </row>
    <row r="7" ht="30" customHeight="1" spans="1:8">
      <c r="A7" s="7"/>
      <c r="B7" s="10" t="s">
        <v>49</v>
      </c>
      <c r="C7" s="10"/>
      <c r="D7" s="7"/>
      <c r="E7" s="11" t="s">
        <v>50</v>
      </c>
      <c r="F7" s="9"/>
      <c r="G7" s="9"/>
      <c r="H7" s="9"/>
    </row>
    <row r="8" ht="30" customHeight="1" spans="1:8">
      <c r="A8" s="7" t="s">
        <v>51</v>
      </c>
      <c r="B8" s="10" t="s">
        <v>52</v>
      </c>
      <c r="C8" s="10" t="s">
        <v>53</v>
      </c>
      <c r="D8" s="7" t="s">
        <v>54</v>
      </c>
      <c r="E8" s="11" t="s">
        <v>209</v>
      </c>
      <c r="F8" s="9"/>
      <c r="G8" s="9"/>
      <c r="H8" s="9"/>
    </row>
    <row r="9" ht="30" customHeight="1" spans="1:8">
      <c r="A9" s="7" t="s">
        <v>56</v>
      </c>
      <c r="B9" s="10" t="s">
        <v>57</v>
      </c>
      <c r="C9" s="10" t="s">
        <v>58</v>
      </c>
      <c r="D9" s="7" t="s">
        <v>54</v>
      </c>
      <c r="E9" s="11" t="s">
        <v>210</v>
      </c>
      <c r="F9" s="9"/>
      <c r="G9" s="9"/>
      <c r="H9" s="9"/>
    </row>
    <row r="10" ht="30" customHeight="1" spans="1:8">
      <c r="A10" s="7" t="s">
        <v>60</v>
      </c>
      <c r="B10" s="10" t="s">
        <v>115</v>
      </c>
      <c r="C10" s="10" t="s">
        <v>116</v>
      </c>
      <c r="D10" s="7" t="s">
        <v>54</v>
      </c>
      <c r="E10" s="11" t="s">
        <v>211</v>
      </c>
      <c r="F10" s="9"/>
      <c r="G10" s="9"/>
      <c r="H10" s="9"/>
    </row>
    <row r="11" ht="30" customHeight="1" spans="1:8">
      <c r="A11" s="7" t="s">
        <v>64</v>
      </c>
      <c r="B11" s="10" t="s">
        <v>61</v>
      </c>
      <c r="C11" s="10" t="s">
        <v>62</v>
      </c>
      <c r="D11" s="7" t="s">
        <v>54</v>
      </c>
      <c r="E11" s="11" t="s">
        <v>212</v>
      </c>
      <c r="F11" s="9"/>
      <c r="G11" s="9"/>
      <c r="H11" s="9"/>
    </row>
    <row r="12" ht="30" customHeight="1" spans="1:8">
      <c r="A12" s="7" t="s">
        <v>68</v>
      </c>
      <c r="B12" s="10" t="s">
        <v>122</v>
      </c>
      <c r="C12" s="10" t="s">
        <v>123</v>
      </c>
      <c r="D12" s="7" t="s">
        <v>54</v>
      </c>
      <c r="E12" s="11" t="s">
        <v>213</v>
      </c>
      <c r="F12" s="9"/>
      <c r="G12" s="9"/>
      <c r="H12" s="9"/>
    </row>
    <row r="13" ht="78" customHeight="1" spans="1:8">
      <c r="A13" s="7" t="s">
        <v>73</v>
      </c>
      <c r="B13" s="10" t="s">
        <v>65</v>
      </c>
      <c r="C13" s="10" t="s">
        <v>66</v>
      </c>
      <c r="D13" s="7" t="s">
        <v>47</v>
      </c>
      <c r="E13" s="11" t="s">
        <v>214</v>
      </c>
      <c r="F13" s="9"/>
      <c r="G13" s="9"/>
      <c r="H13" s="9"/>
    </row>
    <row r="14" ht="30" customHeight="1" spans="1:8">
      <c r="A14" s="7" t="s">
        <v>76</v>
      </c>
      <c r="B14" s="10" t="s">
        <v>69</v>
      </c>
      <c r="C14" s="10" t="s">
        <v>178</v>
      </c>
      <c r="D14" s="7" t="s">
        <v>71</v>
      </c>
      <c r="E14" s="11" t="s">
        <v>215</v>
      </c>
      <c r="F14" s="9"/>
      <c r="G14" s="9"/>
      <c r="H14" s="9"/>
    </row>
    <row r="15" ht="30" customHeight="1" spans="1:8">
      <c r="A15" s="7" t="s">
        <v>79</v>
      </c>
      <c r="B15" s="10" t="s">
        <v>69</v>
      </c>
      <c r="C15" s="10" t="s">
        <v>70</v>
      </c>
      <c r="D15" s="7" t="s">
        <v>71</v>
      </c>
      <c r="E15" s="11" t="s">
        <v>216</v>
      </c>
      <c r="F15" s="9"/>
      <c r="G15" s="9"/>
      <c r="H15" s="9"/>
    </row>
    <row r="16" ht="30" customHeight="1" spans="1:8">
      <c r="A16" s="7" t="s">
        <v>82</v>
      </c>
      <c r="B16" s="10" t="s">
        <v>69</v>
      </c>
      <c r="C16" s="10" t="s">
        <v>74</v>
      </c>
      <c r="D16" s="7" t="s">
        <v>71</v>
      </c>
      <c r="E16" s="11" t="s">
        <v>217</v>
      </c>
      <c r="F16" s="9"/>
      <c r="G16" s="9"/>
      <c r="H16" s="9"/>
    </row>
    <row r="17" ht="30" customHeight="1" spans="1:8">
      <c r="A17" s="7" t="s">
        <v>85</v>
      </c>
      <c r="B17" s="10" t="s">
        <v>69</v>
      </c>
      <c r="C17" s="10" t="s">
        <v>77</v>
      </c>
      <c r="D17" s="7" t="s">
        <v>71</v>
      </c>
      <c r="E17" s="11" t="s">
        <v>218</v>
      </c>
      <c r="F17" s="9"/>
      <c r="G17" s="9"/>
      <c r="H17" s="9"/>
    </row>
    <row r="18" ht="30" customHeight="1" spans="1:8">
      <c r="A18" s="7" t="s">
        <v>90</v>
      </c>
      <c r="B18" s="10" t="s">
        <v>69</v>
      </c>
      <c r="C18" s="10" t="s">
        <v>80</v>
      </c>
      <c r="D18" s="7" t="s">
        <v>71</v>
      </c>
      <c r="E18" s="11" t="s">
        <v>219</v>
      </c>
      <c r="F18" s="9"/>
      <c r="G18" s="9"/>
      <c r="H18" s="9"/>
    </row>
    <row r="19" ht="30" customHeight="1" spans="1:8">
      <c r="A19" s="7" t="s">
        <v>95</v>
      </c>
      <c r="B19" s="10" t="s">
        <v>69</v>
      </c>
      <c r="C19" s="10" t="s">
        <v>83</v>
      </c>
      <c r="D19" s="7" t="s">
        <v>71</v>
      </c>
      <c r="E19" s="11" t="s">
        <v>220</v>
      </c>
      <c r="F19" s="9"/>
      <c r="G19" s="9"/>
      <c r="H19" s="9"/>
    </row>
    <row r="20" ht="30" customHeight="1" spans="1:8">
      <c r="A20" s="7" t="s">
        <v>99</v>
      </c>
      <c r="B20" s="10" t="s">
        <v>69</v>
      </c>
      <c r="C20" s="10" t="s">
        <v>130</v>
      </c>
      <c r="D20" s="7" t="s">
        <v>71</v>
      </c>
      <c r="E20" s="11" t="s">
        <v>221</v>
      </c>
      <c r="F20" s="9"/>
      <c r="G20" s="9"/>
      <c r="H20" s="9"/>
    </row>
    <row r="21" ht="30" customHeight="1" spans="1:8">
      <c r="A21" s="7" t="s">
        <v>104</v>
      </c>
      <c r="B21" s="10" t="s">
        <v>86</v>
      </c>
      <c r="C21" s="10" t="s">
        <v>87</v>
      </c>
      <c r="D21" s="7" t="s">
        <v>33</v>
      </c>
      <c r="E21" s="11" t="s">
        <v>222</v>
      </c>
      <c r="F21" s="9"/>
      <c r="G21" s="9"/>
      <c r="H21" s="9"/>
    </row>
    <row r="22" ht="30" customHeight="1" spans="1:8">
      <c r="A22" s="7"/>
      <c r="B22" s="10" t="s">
        <v>89</v>
      </c>
      <c r="C22" s="10"/>
      <c r="D22" s="7"/>
      <c r="E22" s="11" t="s">
        <v>50</v>
      </c>
      <c r="F22" s="9"/>
      <c r="G22" s="9"/>
      <c r="H22" s="9"/>
    </row>
    <row r="23" ht="115" customHeight="1" spans="1:8">
      <c r="A23" s="7">
        <v>16</v>
      </c>
      <c r="B23" s="10" t="s">
        <v>91</v>
      </c>
      <c r="C23" s="10" t="s">
        <v>135</v>
      </c>
      <c r="D23" s="7" t="s">
        <v>47</v>
      </c>
      <c r="E23" s="11" t="s">
        <v>223</v>
      </c>
      <c r="F23" s="9"/>
      <c r="G23" s="9"/>
      <c r="H23" s="9"/>
    </row>
    <row r="24" ht="30" customHeight="1" spans="1:8">
      <c r="A24" s="7"/>
      <c r="B24" s="10" t="s">
        <v>94</v>
      </c>
      <c r="C24" s="10"/>
      <c r="D24" s="7"/>
      <c r="E24" s="11" t="s">
        <v>50</v>
      </c>
      <c r="F24" s="9"/>
      <c r="G24" s="9"/>
      <c r="H24" s="9"/>
    </row>
    <row r="25" ht="80" customHeight="1" spans="1:8">
      <c r="A25" s="7">
        <v>17</v>
      </c>
      <c r="B25" s="10" t="s">
        <v>144</v>
      </c>
      <c r="C25" s="10" t="s">
        <v>145</v>
      </c>
      <c r="D25" s="7" t="s">
        <v>47</v>
      </c>
      <c r="E25" s="11" t="s">
        <v>224</v>
      </c>
      <c r="F25" s="9"/>
      <c r="G25" s="9"/>
      <c r="H25" s="9"/>
    </row>
    <row r="26" ht="30" customHeight="1" spans="1:8">
      <c r="A26" s="9"/>
      <c r="B26" s="9"/>
      <c r="C26" s="9"/>
      <c r="D26" s="9"/>
      <c r="E26" s="9"/>
      <c r="F26" s="9"/>
      <c r="G26" s="9"/>
      <c r="H26" s="9"/>
    </row>
    <row r="27" ht="87" customHeight="1" spans="1:8">
      <c r="A27" s="7">
        <v>18</v>
      </c>
      <c r="B27" s="10" t="s">
        <v>144</v>
      </c>
      <c r="C27" s="10" t="s">
        <v>148</v>
      </c>
      <c r="D27" s="7" t="s">
        <v>47</v>
      </c>
      <c r="E27" s="11" t="s">
        <v>225</v>
      </c>
      <c r="F27" s="9"/>
      <c r="G27" s="9"/>
      <c r="H27" s="9"/>
    </row>
    <row r="28" ht="57" customHeight="1" spans="1:8">
      <c r="A28" s="7">
        <v>19</v>
      </c>
      <c r="B28" s="10" t="s">
        <v>100</v>
      </c>
      <c r="C28" s="10" t="s">
        <v>101</v>
      </c>
      <c r="D28" s="7" t="s">
        <v>47</v>
      </c>
      <c r="E28" s="11" t="s">
        <v>226</v>
      </c>
      <c r="F28" s="9"/>
      <c r="G28" s="9"/>
      <c r="H28" s="9"/>
    </row>
    <row r="29" ht="35" customHeight="1" spans="1:8">
      <c r="A29" s="7">
        <v>20</v>
      </c>
      <c r="B29" s="10" t="s">
        <v>156</v>
      </c>
      <c r="C29" s="10" t="s">
        <v>157</v>
      </c>
      <c r="D29" s="7" t="s">
        <v>47</v>
      </c>
      <c r="E29" s="11" t="s">
        <v>227</v>
      </c>
      <c r="F29" s="9"/>
      <c r="G29" s="9"/>
      <c r="H29" s="9"/>
    </row>
    <row r="30" ht="30" customHeight="1" spans="1:8">
      <c r="A30" s="7"/>
      <c r="B30" s="10" t="s">
        <v>103</v>
      </c>
      <c r="C30" s="10"/>
      <c r="D30" s="7"/>
      <c r="E30" s="11" t="s">
        <v>50</v>
      </c>
      <c r="F30" s="9"/>
      <c r="G30" s="9"/>
      <c r="H30" s="9"/>
    </row>
    <row r="31" ht="36" customHeight="1" spans="1:8">
      <c r="A31" s="7">
        <v>21</v>
      </c>
      <c r="B31" s="10" t="s">
        <v>105</v>
      </c>
      <c r="C31" s="10" t="s">
        <v>106</v>
      </c>
      <c r="D31" s="7" t="s">
        <v>47</v>
      </c>
      <c r="E31" s="11" t="s">
        <v>228</v>
      </c>
      <c r="F31" s="9"/>
      <c r="G31" s="9"/>
      <c r="H31" s="9"/>
    </row>
  </sheetData>
  <mergeCells count="7">
    <mergeCell ref="A1:H1"/>
    <mergeCell ref="F2:H2"/>
    <mergeCell ref="A2:A3"/>
    <mergeCell ref="B2:B3"/>
    <mergeCell ref="C2:C3"/>
    <mergeCell ref="D2:D3"/>
    <mergeCell ref="E2:E3"/>
  </mergeCells>
  <printOptions horizontalCentered="1"/>
  <pageMargins left="0.751388888888889" right="0.751388888888889" top="1" bottom="1" header="0.5" footer="0.5"/>
  <pageSetup paperSize="9" orientation="landscape" horizontalDpi="600"/>
  <headerFooter/>
  <rowBreaks count="2" manualBreakCount="2">
    <brk id="13" max="16383" man="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进口洞外水工部分</vt:lpstr>
      <vt:lpstr>进口房建部分</vt:lpstr>
      <vt:lpstr>出口洞外水工部分</vt:lpstr>
      <vt:lpstr>出口房建部分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c:creator>
  <cp:lastModifiedBy>BY</cp:lastModifiedBy>
  <dcterms:created xsi:type="dcterms:W3CDTF">2025-10-14T02:49:00Z</dcterms:created>
  <cp:lastPrinted>2025-11-13T07:54:00Z</cp:lastPrinted>
  <dcterms:modified xsi:type="dcterms:W3CDTF">2026-07-01T02:07:26Z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A7D518677DFA4E2CADDFA692E661FDFA_13</vt:lpwstr>
  </property>
  <property fmtid="{D5CDD505-2E9C-101B-9397-08002B2CF9AE}" pid="3" name="KSOProductBuildVer">
    <vt:lpwstr>2052-12.1.0.26895</vt:lpwstr>
  </property>
  <property fmtid="{D5CDD505-2E9C-101B-9397-08002B2CF9AE}" pid="4" name="CalculationRule">
    <vt:i4>0</vt:i4>
  </property>
</Properties>
</file>